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05" yWindow="195" windowWidth="13455" windowHeight="11955"/>
  </bookViews>
  <sheets>
    <sheet name="MEMBRIIALFABETIC SIMPLU" sheetId="1" r:id="rId1"/>
  </sheets>
  <calcPr calcId="124519"/>
</workbook>
</file>

<file path=xl/calcChain.xml><?xml version="1.0" encoding="utf-8"?>
<calcChain xmlns="http://schemas.openxmlformats.org/spreadsheetml/2006/main">
  <c r="C352" i="1"/>
  <c r="C359" l="1"/>
  <c r="C361" s="1"/>
  <c r="D296" l="1"/>
  <c r="E296" s="1"/>
  <c r="F296" s="1"/>
  <c r="G296" s="1"/>
  <c r="D300"/>
  <c r="E300" s="1"/>
  <c r="D336"/>
  <c r="E336" s="1"/>
  <c r="F336" s="1"/>
  <c r="D206"/>
  <c r="E206" s="1"/>
  <c r="F206" s="1"/>
  <c r="G206" s="1"/>
  <c r="D293"/>
  <c r="E293" s="1"/>
  <c r="D315"/>
  <c r="E315" s="1"/>
  <c r="D149"/>
  <c r="E149" s="1"/>
  <c r="F149" s="1"/>
  <c r="G149" s="1"/>
  <c r="D20"/>
  <c r="E20" s="1"/>
  <c r="D193"/>
  <c r="E193" s="1"/>
  <c r="F193" s="1"/>
  <c r="G193" s="1"/>
  <c r="D56"/>
  <c r="E56" s="1"/>
  <c r="F56" s="1"/>
  <c r="G56" s="1"/>
  <c r="D17"/>
  <c r="E17" s="1"/>
  <c r="D64"/>
  <c r="E64" s="1"/>
  <c r="F64" s="1"/>
  <c r="G64" s="1"/>
  <c r="D111"/>
  <c r="E111" s="1"/>
  <c r="F111" s="1"/>
  <c r="D256"/>
  <c r="E256" s="1"/>
  <c r="F256" s="1"/>
  <c r="G256" s="1"/>
  <c r="D65"/>
  <c r="E65" s="1"/>
  <c r="F65" s="1"/>
  <c r="D72"/>
  <c r="E72" s="1"/>
  <c r="F72" s="1"/>
  <c r="D119"/>
  <c r="E119" s="1"/>
  <c r="D102"/>
  <c r="E102" s="1"/>
  <c r="D11"/>
  <c r="E11" s="1"/>
  <c r="F11" s="1"/>
  <c r="D248"/>
  <c r="E248" s="1"/>
  <c r="F248" s="1"/>
  <c r="D240"/>
  <c r="E240" s="1"/>
  <c r="F240" s="1"/>
  <c r="D283"/>
  <c r="E283" s="1"/>
  <c r="F283" s="1"/>
  <c r="D45"/>
  <c r="E45" s="1"/>
  <c r="D178"/>
  <c r="E178" s="1"/>
  <c r="F178" s="1"/>
  <c r="D238"/>
  <c r="E238" s="1"/>
  <c r="F238" s="1"/>
  <c r="D327"/>
  <c r="E327" s="1"/>
  <c r="F327" s="1"/>
  <c r="D197"/>
  <c r="E197" s="1"/>
  <c r="F197" s="1"/>
  <c r="D186"/>
  <c r="E186" s="1"/>
  <c r="F186" s="1"/>
  <c r="D52"/>
  <c r="E52" s="1"/>
  <c r="F52" s="1"/>
  <c r="D235"/>
  <c r="E235" s="1"/>
  <c r="F235" s="1"/>
  <c r="D90"/>
  <c r="E90" s="1"/>
  <c r="F90" s="1"/>
  <c r="D58"/>
  <c r="E58" s="1"/>
  <c r="F58" s="1"/>
  <c r="D120"/>
  <c r="E120" s="1"/>
  <c r="F120" s="1"/>
  <c r="D189"/>
  <c r="E189" s="1"/>
  <c r="F189" s="1"/>
  <c r="D299"/>
  <c r="E299" s="1"/>
  <c r="F299" s="1"/>
  <c r="D137"/>
  <c r="E137" s="1"/>
  <c r="F137" s="1"/>
  <c r="D145"/>
  <c r="E145" s="1"/>
  <c r="F145" s="1"/>
  <c r="D180"/>
  <c r="E180" s="1"/>
  <c r="F180" s="1"/>
  <c r="D196"/>
  <c r="E196" s="1"/>
  <c r="F196" s="1"/>
  <c r="D143"/>
  <c r="E143" s="1"/>
  <c r="F143" s="1"/>
  <c r="D7"/>
  <c r="E7" s="1"/>
  <c r="F7" s="1"/>
  <c r="G7" s="1"/>
  <c r="D54"/>
  <c r="E54" s="1"/>
  <c r="F54" s="1"/>
  <c r="D131"/>
  <c r="E131" s="1"/>
  <c r="D152"/>
  <c r="E152" s="1"/>
  <c r="F152" s="1"/>
  <c r="D236"/>
  <c r="E236" s="1"/>
  <c r="F236" s="1"/>
  <c r="D304"/>
  <c r="E304" s="1"/>
  <c r="F304" s="1"/>
  <c r="D174"/>
  <c r="E174" s="1"/>
  <c r="F174" s="1"/>
  <c r="D261"/>
  <c r="E261" s="1"/>
  <c r="F261" s="1"/>
  <c r="D271"/>
  <c r="E271" s="1"/>
  <c r="F271" s="1"/>
  <c r="D323"/>
  <c r="E323" s="1"/>
  <c r="F323" s="1"/>
  <c r="D26"/>
  <c r="E26" s="1"/>
  <c r="F26" s="1"/>
  <c r="D8"/>
  <c r="E8" s="1"/>
  <c r="F8" s="1"/>
  <c r="D212"/>
  <c r="E212" s="1"/>
  <c r="F212" s="1"/>
  <c r="D340"/>
  <c r="E340" s="1"/>
  <c r="F340" s="1"/>
  <c r="D19"/>
  <c r="E19" s="1"/>
  <c r="F19" s="1"/>
  <c r="D185"/>
  <c r="E185" s="1"/>
  <c r="F185" s="1"/>
  <c r="G185" s="1"/>
  <c r="D272"/>
  <c r="E272" s="1"/>
  <c r="F272" s="1"/>
  <c r="G272" s="1"/>
  <c r="D316"/>
  <c r="E316" s="1"/>
  <c r="F316" s="1"/>
  <c r="D270"/>
  <c r="E270" s="1"/>
  <c r="F270" s="1"/>
  <c r="G270" s="1"/>
  <c r="D142"/>
  <c r="E142" s="1"/>
  <c r="F142" s="1"/>
  <c r="G142" s="1"/>
  <c r="D229"/>
  <c r="E229" s="1"/>
  <c r="F229" s="1"/>
  <c r="D227"/>
  <c r="E227" s="1"/>
  <c r="F227" s="1"/>
  <c r="D84"/>
  <c r="E84" s="1"/>
  <c r="D279"/>
  <c r="E279" s="1"/>
  <c r="F279" s="1"/>
  <c r="G279" s="1"/>
  <c r="D122"/>
  <c r="E122" s="1"/>
  <c r="F122" s="1"/>
  <c r="G122" s="1"/>
  <c r="D105"/>
  <c r="E105" s="1"/>
  <c r="F105" s="1"/>
  <c r="G105" s="1"/>
  <c r="D191"/>
  <c r="E191" s="1"/>
  <c r="F191" s="1"/>
  <c r="D274"/>
  <c r="E274" s="1"/>
  <c r="F274" s="1"/>
  <c r="D342"/>
  <c r="E342" s="1"/>
  <c r="F342" s="1"/>
  <c r="D173"/>
  <c r="E173" s="1"/>
  <c r="F173" s="1"/>
  <c r="G173" s="1"/>
  <c r="D223"/>
  <c r="E223" s="1"/>
  <c r="D264"/>
  <c r="E264" s="1"/>
  <c r="F264" s="1"/>
  <c r="D314"/>
  <c r="E314" s="1"/>
  <c r="F314" s="1"/>
  <c r="G314" s="1"/>
  <c r="D250"/>
  <c r="E250" s="1"/>
  <c r="F250" s="1"/>
  <c r="G250" s="1"/>
  <c r="D241"/>
  <c r="E241" s="1"/>
  <c r="F241" s="1"/>
  <c r="D141"/>
  <c r="E141" s="1"/>
  <c r="F141" s="1"/>
  <c r="G141" s="1"/>
  <c r="D94"/>
  <c r="E94" s="1"/>
  <c r="F94" s="1"/>
  <c r="D208"/>
  <c r="E208" s="1"/>
  <c r="F208" s="1"/>
  <c r="G208" s="1"/>
  <c r="D348"/>
  <c r="E348" s="1"/>
  <c r="F348" s="1"/>
  <c r="D116"/>
  <c r="E116" s="1"/>
  <c r="F116" s="1"/>
  <c r="D156"/>
  <c r="E156" s="1"/>
  <c r="F156" s="1"/>
  <c r="D275"/>
  <c r="E275" s="1"/>
  <c r="F275" s="1"/>
  <c r="D55"/>
  <c r="E55" s="1"/>
  <c r="F55" s="1"/>
  <c r="D309"/>
  <c r="E309" s="1"/>
  <c r="F309" s="1"/>
  <c r="D48"/>
  <c r="E48" s="1"/>
  <c r="F48" s="1"/>
  <c r="D59"/>
  <c r="E59" s="1"/>
  <c r="F59" s="1"/>
  <c r="G59" s="1"/>
  <c r="D29"/>
  <c r="E29" s="1"/>
  <c r="D179"/>
  <c r="E179" s="1"/>
  <c r="F179" s="1"/>
  <c r="G179" s="1"/>
  <c r="G152"/>
  <c r="D63"/>
  <c r="E63" s="1"/>
  <c r="D110"/>
  <c r="E110" s="1"/>
  <c r="D258"/>
  <c r="E258" s="1"/>
  <c r="D344"/>
  <c r="E344" s="1"/>
  <c r="D328"/>
  <c r="E328" s="1"/>
  <c r="D312"/>
  <c r="E312" s="1"/>
  <c r="D294"/>
  <c r="E294" s="1"/>
  <c r="D278"/>
  <c r="E278" s="1"/>
  <c r="D262"/>
  <c r="E262" s="1"/>
  <c r="D246"/>
  <c r="E246" s="1"/>
  <c r="D230"/>
  <c r="E230" s="1"/>
  <c r="D214"/>
  <c r="E214" s="1"/>
  <c r="D198"/>
  <c r="E198" s="1"/>
  <c r="D182"/>
  <c r="E182" s="1"/>
  <c r="D166"/>
  <c r="E166" s="1"/>
  <c r="D150"/>
  <c r="E150" s="1"/>
  <c r="D351"/>
  <c r="E351" s="1"/>
  <c r="D335"/>
  <c r="E335" s="1"/>
  <c r="D319"/>
  <c r="E319" s="1"/>
  <c r="D303"/>
  <c r="E303" s="1"/>
  <c r="D285"/>
  <c r="E285" s="1"/>
  <c r="D269"/>
  <c r="E269" s="1"/>
  <c r="D253"/>
  <c r="E253" s="1"/>
  <c r="D237"/>
  <c r="E237" s="1"/>
  <c r="D221"/>
  <c r="E221" s="1"/>
  <c r="D205"/>
  <c r="E205" s="1"/>
  <c r="D347"/>
  <c r="E347" s="1"/>
  <c r="D325"/>
  <c r="E325" s="1"/>
  <c r="D305"/>
  <c r="E305" s="1"/>
  <c r="D281"/>
  <c r="E281" s="1"/>
  <c r="D259"/>
  <c r="E259" s="1"/>
  <c r="D239"/>
  <c r="E239" s="1"/>
  <c r="D217"/>
  <c r="E217" s="1"/>
  <c r="D195"/>
  <c r="E195" s="1"/>
  <c r="D177"/>
  <c r="E177" s="1"/>
  <c r="D159"/>
  <c r="E159" s="1"/>
  <c r="D140"/>
  <c r="E140" s="1"/>
  <c r="D124"/>
  <c r="E124" s="1"/>
  <c r="D108"/>
  <c r="E108" s="1"/>
  <c r="D92"/>
  <c r="E92" s="1"/>
  <c r="D76"/>
  <c r="E76" s="1"/>
  <c r="D60"/>
  <c r="E60" s="1"/>
  <c r="D44"/>
  <c r="E44" s="1"/>
  <c r="D28"/>
  <c r="E28" s="1"/>
  <c r="D12"/>
  <c r="E12" s="1"/>
  <c r="D333"/>
  <c r="E333" s="1"/>
  <c r="D313"/>
  <c r="E313" s="1"/>
  <c r="D289"/>
  <c r="E289" s="1"/>
  <c r="D267"/>
  <c r="E267" s="1"/>
  <c r="D247"/>
  <c r="E247" s="1"/>
  <c r="D225"/>
  <c r="E225" s="1"/>
  <c r="D203"/>
  <c r="E203" s="1"/>
  <c r="D184"/>
  <c r="E184" s="1"/>
  <c r="D165"/>
  <c r="E165" s="1"/>
  <c r="D147"/>
  <c r="E147" s="1"/>
  <c r="D130"/>
  <c r="E130" s="1"/>
  <c r="D114"/>
  <c r="E114" s="1"/>
  <c r="D98"/>
  <c r="E98" s="1"/>
  <c r="D82"/>
  <c r="E82" s="1"/>
  <c r="D66"/>
  <c r="E66" s="1"/>
  <c r="D50"/>
  <c r="E50" s="1"/>
  <c r="D34"/>
  <c r="E34" s="1"/>
  <c r="D18"/>
  <c r="E18" s="1"/>
  <c r="D121"/>
  <c r="E121" s="1"/>
  <c r="D89"/>
  <c r="E89" s="1"/>
  <c r="D73"/>
  <c r="E73" s="1"/>
  <c r="D47"/>
  <c r="E47" s="1"/>
  <c r="D25"/>
  <c r="E25" s="1"/>
  <c r="D341"/>
  <c r="E341" s="1"/>
  <c r="D298"/>
  <c r="E298" s="1"/>
  <c r="D255"/>
  <c r="E255" s="1"/>
  <c r="D211"/>
  <c r="E211" s="1"/>
  <c r="D172"/>
  <c r="E172" s="1"/>
  <c r="D136"/>
  <c r="E136" s="1"/>
  <c r="D112"/>
  <c r="E112" s="1"/>
  <c r="D80"/>
  <c r="E80" s="1"/>
  <c r="D49"/>
  <c r="E49" s="1"/>
  <c r="D24"/>
  <c r="E24" s="1"/>
  <c r="D350"/>
  <c r="E350" s="1"/>
  <c r="D308"/>
  <c r="E308" s="1"/>
  <c r="D252"/>
  <c r="E252" s="1"/>
  <c r="D210"/>
  <c r="E210" s="1"/>
  <c r="D162"/>
  <c r="E162" s="1"/>
  <c r="D127"/>
  <c r="E127" s="1"/>
  <c r="D95"/>
  <c r="E95" s="1"/>
  <c r="D71"/>
  <c r="E71" s="1"/>
  <c r="D39"/>
  <c r="E39" s="1"/>
  <c r="D6"/>
  <c r="E6" s="1"/>
  <c r="D332"/>
  <c r="E332" s="1"/>
  <c r="D310"/>
  <c r="E310" s="1"/>
  <c r="D288"/>
  <c r="E288" s="1"/>
  <c r="D266"/>
  <c r="E266" s="1"/>
  <c r="D244"/>
  <c r="E244" s="1"/>
  <c r="D224"/>
  <c r="E224" s="1"/>
  <c r="D202"/>
  <c r="E202" s="1"/>
  <c r="D183"/>
  <c r="E183" s="1"/>
  <c r="D164"/>
  <c r="E164" s="1"/>
  <c r="D146"/>
  <c r="E146" s="1"/>
  <c r="D129"/>
  <c r="E129" s="1"/>
  <c r="D97"/>
  <c r="E97" s="1"/>
  <c r="D33"/>
  <c r="E33" s="1"/>
  <c r="D331"/>
  <c r="E331" s="1"/>
  <c r="D287"/>
  <c r="E287" s="1"/>
  <c r="D243"/>
  <c r="E243" s="1"/>
  <c r="D201"/>
  <c r="E201" s="1"/>
  <c r="D163"/>
  <c r="E163" s="1"/>
  <c r="D128"/>
  <c r="E128" s="1"/>
  <c r="D88"/>
  <c r="E88" s="1"/>
  <c r="D57"/>
  <c r="E57" s="1"/>
  <c r="D16"/>
  <c r="E16" s="1"/>
  <c r="D318"/>
  <c r="E318" s="1"/>
  <c r="D284"/>
  <c r="E284" s="1"/>
  <c r="D242"/>
  <c r="E242" s="1"/>
  <c r="D200"/>
  <c r="E200" s="1"/>
  <c r="D171"/>
  <c r="E171" s="1"/>
  <c r="D135"/>
  <c r="E135" s="1"/>
  <c r="D103"/>
  <c r="E103" s="1"/>
  <c r="D61"/>
  <c r="E61" s="1"/>
  <c r="D31"/>
  <c r="E31" s="1"/>
  <c r="D339"/>
  <c r="E339" s="1"/>
  <c r="D282"/>
  <c r="E282" s="1"/>
  <c r="D226"/>
  <c r="E226" s="1"/>
  <c r="D170"/>
  <c r="E170" s="1"/>
  <c r="D125"/>
  <c r="E125" s="1"/>
  <c r="D83"/>
  <c r="E83" s="1"/>
  <c r="D38"/>
  <c r="E38" s="1"/>
  <c r="D338"/>
  <c r="E338" s="1"/>
  <c r="D280"/>
  <c r="E280" s="1"/>
  <c r="D219"/>
  <c r="E219" s="1"/>
  <c r="D169"/>
  <c r="E169" s="1"/>
  <c r="D123"/>
  <c r="E123" s="1"/>
  <c r="D78"/>
  <c r="E78" s="1"/>
  <c r="D37"/>
  <c r="E37" s="1"/>
  <c r="D302"/>
  <c r="E302" s="1"/>
  <c r="D161"/>
  <c r="E161" s="1"/>
  <c r="D75"/>
  <c r="E75" s="1"/>
  <c r="D326"/>
  <c r="E326" s="1"/>
  <c r="D209"/>
  <c r="E209" s="1"/>
  <c r="D134"/>
  <c r="E134" s="1"/>
  <c r="D51"/>
  <c r="E51" s="1"/>
  <c r="D334"/>
  <c r="E334" s="1"/>
  <c r="D273"/>
  <c r="E273" s="1"/>
  <c r="D218"/>
  <c r="E218" s="1"/>
  <c r="D167"/>
  <c r="E167" s="1"/>
  <c r="D118"/>
  <c r="E118" s="1"/>
  <c r="D77"/>
  <c r="E77" s="1"/>
  <c r="D35"/>
  <c r="E35" s="1"/>
  <c r="D329"/>
  <c r="E329" s="1"/>
  <c r="D216"/>
  <c r="E216" s="1"/>
  <c r="D139"/>
  <c r="E139" s="1"/>
  <c r="D53"/>
  <c r="E53" s="1"/>
  <c r="D295"/>
  <c r="E295" s="1"/>
  <c r="D160"/>
  <c r="E160" s="1"/>
  <c r="D70"/>
  <c r="E70" s="1"/>
  <c r="D126"/>
  <c r="E126" s="1"/>
  <c r="D21"/>
  <c r="E21" s="1"/>
  <c r="D263"/>
  <c r="E263" s="1"/>
  <c r="D133"/>
  <c r="E133" s="1"/>
  <c r="D27"/>
  <c r="E27" s="1"/>
  <c r="D151"/>
  <c r="E151" s="1"/>
  <c r="D290"/>
  <c r="E290" s="1"/>
  <c r="D91"/>
  <c r="E91" s="1"/>
  <c r="D228"/>
  <c r="E228" s="1"/>
  <c r="D67"/>
  <c r="E67" s="1"/>
  <c r="D346"/>
  <c r="E346" s="1"/>
  <c r="D199"/>
  <c r="E199" s="1"/>
  <c r="D85"/>
  <c r="E85" s="1"/>
  <c r="D349"/>
  <c r="E349" s="1"/>
  <c r="D107"/>
  <c r="E107" s="1"/>
  <c r="D231"/>
  <c r="E231" s="1"/>
  <c r="D46"/>
  <c r="E46" s="1"/>
  <c r="D176"/>
  <c r="E176" s="1"/>
  <c r="D317"/>
  <c r="E317" s="1"/>
  <c r="D109"/>
  <c r="E109" s="1"/>
  <c r="D157"/>
  <c r="E157" s="1"/>
  <c r="D204"/>
  <c r="E204" s="1"/>
  <c r="D69"/>
  <c r="E69" s="1"/>
  <c r="D292"/>
  <c r="E292" s="1"/>
  <c r="D43"/>
  <c r="E43" s="1"/>
  <c r="D86"/>
  <c r="E86" s="1"/>
  <c r="D22"/>
  <c r="E22" s="1"/>
  <c r="D260"/>
  <c r="E260" s="1"/>
  <c r="D115"/>
  <c r="E115" s="1"/>
  <c r="D30"/>
  <c r="E30" s="1"/>
  <c r="D187"/>
  <c r="E187" s="1"/>
  <c r="D13"/>
  <c r="E13" s="1"/>
  <c r="D99"/>
  <c r="E99" s="1"/>
  <c r="D188"/>
  <c r="E188" s="1"/>
  <c r="D306"/>
  <c r="E306" s="1"/>
  <c r="D93"/>
  <c r="E93" s="1"/>
  <c r="D268"/>
  <c r="E268" s="1"/>
  <c r="D117"/>
  <c r="E117" s="1"/>
  <c r="D14"/>
  <c r="E14" s="1"/>
  <c r="D101"/>
  <c r="E101" s="1"/>
  <c r="D194"/>
  <c r="E194" s="1"/>
  <c r="D307"/>
  <c r="E307" s="1"/>
  <c r="D62"/>
  <c r="E62" s="1"/>
  <c r="D148"/>
  <c r="E148" s="1"/>
  <c r="D251"/>
  <c r="E251" s="1"/>
  <c r="D15"/>
  <c r="E15" s="1"/>
  <c r="D79"/>
  <c r="E79" s="1"/>
  <c r="D153"/>
  <c r="E153" s="1"/>
  <c r="D220"/>
  <c r="E220" s="1"/>
  <c r="D297"/>
  <c r="E297" s="1"/>
  <c r="D40"/>
  <c r="E40" s="1"/>
  <c r="D104"/>
  <c r="E104" s="1"/>
  <c r="D181"/>
  <c r="E181" s="1"/>
  <c r="D265"/>
  <c r="E265" s="1"/>
  <c r="D9"/>
  <c r="E9" s="1"/>
  <c r="D113"/>
  <c r="E113" s="1"/>
  <c r="D155"/>
  <c r="E155" s="1"/>
  <c r="D192"/>
  <c r="E192" s="1"/>
  <c r="D234"/>
  <c r="E234" s="1"/>
  <c r="D276"/>
  <c r="E276" s="1"/>
  <c r="D322"/>
  <c r="E322" s="1"/>
  <c r="D23"/>
  <c r="E23" s="1"/>
  <c r="D87"/>
  <c r="E87" s="1"/>
  <c r="D144"/>
  <c r="E144" s="1"/>
  <c r="D232"/>
  <c r="E232" s="1"/>
  <c r="D330"/>
  <c r="E330" s="1"/>
  <c r="D32"/>
  <c r="E32" s="1"/>
  <c r="D96"/>
  <c r="E96" s="1"/>
  <c r="D154"/>
  <c r="E154" s="1"/>
  <c r="D233"/>
  <c r="E233" s="1"/>
  <c r="D321"/>
  <c r="E321" s="1"/>
  <c r="D41"/>
  <c r="E41" s="1"/>
  <c r="D81"/>
  <c r="E81" s="1"/>
  <c r="D10"/>
  <c r="E10" s="1"/>
  <c r="D42"/>
  <c r="E42" s="1"/>
  <c r="D74"/>
  <c r="E74" s="1"/>
  <c r="D106"/>
  <c r="E106" s="1"/>
  <c r="D138"/>
  <c r="E138" s="1"/>
  <c r="D175"/>
  <c r="E175" s="1"/>
  <c r="D215"/>
  <c r="E215" s="1"/>
  <c r="D257"/>
  <c r="E257" s="1"/>
  <c r="D301"/>
  <c r="E301" s="1"/>
  <c r="D345"/>
  <c r="E345" s="1"/>
  <c r="D36"/>
  <c r="E36" s="1"/>
  <c r="D68"/>
  <c r="E68" s="1"/>
  <c r="D100"/>
  <c r="E100" s="1"/>
  <c r="D132"/>
  <c r="E132" s="1"/>
  <c r="D168"/>
  <c r="E168" s="1"/>
  <c r="D207"/>
  <c r="E207" s="1"/>
  <c r="D249"/>
  <c r="E249" s="1"/>
  <c r="D291"/>
  <c r="E291" s="1"/>
  <c r="D337"/>
  <c r="E337" s="1"/>
  <c r="D213"/>
  <c r="E213" s="1"/>
  <c r="D245"/>
  <c r="E245" s="1"/>
  <c r="D277"/>
  <c r="E277" s="1"/>
  <c r="D311"/>
  <c r="E311" s="1"/>
  <c r="D343"/>
  <c r="E343" s="1"/>
  <c r="D158"/>
  <c r="E158" s="1"/>
  <c r="D190"/>
  <c r="E190" s="1"/>
  <c r="D222"/>
  <c r="E222" s="1"/>
  <c r="D254"/>
  <c r="E254" s="1"/>
  <c r="D286"/>
  <c r="E286" s="1"/>
  <c r="D320"/>
  <c r="E320" s="1"/>
  <c r="D324"/>
  <c r="E324" s="1"/>
  <c r="G72" l="1"/>
  <c r="G316"/>
  <c r="G342"/>
  <c r="G180"/>
  <c r="G227"/>
  <c r="G327"/>
  <c r="G304"/>
  <c r="G275"/>
  <c r="G323"/>
  <c r="G189"/>
  <c r="G54"/>
  <c r="G283"/>
  <c r="G235"/>
  <c r="G340"/>
  <c r="G191"/>
  <c r="F300"/>
  <c r="G300" s="1"/>
  <c r="G229"/>
  <c r="G261"/>
  <c r="G19"/>
  <c r="G8"/>
  <c r="G94"/>
  <c r="G238"/>
  <c r="G120"/>
  <c r="G271"/>
  <c r="G264"/>
  <c r="G156"/>
  <c r="G52"/>
  <c r="G145"/>
  <c r="G65"/>
  <c r="G309"/>
  <c r="G116"/>
  <c r="G274"/>
  <c r="G178"/>
  <c r="G186"/>
  <c r="G58"/>
  <c r="G137"/>
  <c r="F45"/>
  <c r="G45" s="1"/>
  <c r="G236"/>
  <c r="G240"/>
  <c r="G11"/>
  <c r="G55"/>
  <c r="G174"/>
  <c r="F223"/>
  <c r="G223" s="1"/>
  <c r="G336"/>
  <c r="G26"/>
  <c r="G197"/>
  <c r="G90"/>
  <c r="G299"/>
  <c r="G196"/>
  <c r="G248"/>
  <c r="G143"/>
  <c r="F84"/>
  <c r="G84" s="1"/>
  <c r="F131"/>
  <c r="G131" s="1"/>
  <c r="F17"/>
  <c r="G17" s="1"/>
  <c r="F20"/>
  <c r="G20" s="1"/>
  <c r="G48"/>
  <c r="G241"/>
  <c r="F119"/>
  <c r="G119" s="1"/>
  <c r="F293"/>
  <c r="G293" s="1"/>
  <c r="F102"/>
  <c r="G102" s="1"/>
  <c r="F315"/>
  <c r="G315" s="1"/>
  <c r="G111"/>
  <c r="G348"/>
  <c r="G212"/>
  <c r="F29"/>
  <c r="G29" s="1"/>
  <c r="F320"/>
  <c r="G320" s="1"/>
  <c r="F277"/>
  <c r="G277" s="1"/>
  <c r="F132"/>
  <c r="G132" s="1"/>
  <c r="F175"/>
  <c r="G175" s="1"/>
  <c r="F321"/>
  <c r="G321" s="1"/>
  <c r="F87"/>
  <c r="G87" s="1"/>
  <c r="F9"/>
  <c r="G9" s="1"/>
  <c r="F79"/>
  <c r="G79" s="1"/>
  <c r="F306"/>
  <c r="G306" s="1"/>
  <c r="F22"/>
  <c r="G22" s="1"/>
  <c r="F317"/>
  <c r="G317" s="1"/>
  <c r="F346"/>
  <c r="G346" s="1"/>
  <c r="F263"/>
  <c r="G263" s="1"/>
  <c r="F216"/>
  <c r="G216" s="1"/>
  <c r="F326"/>
  <c r="G326" s="1"/>
  <c r="F219"/>
  <c r="G219" s="1"/>
  <c r="F282"/>
  <c r="G282" s="1"/>
  <c r="F242"/>
  <c r="G242" s="1"/>
  <c r="F201"/>
  <c r="G201" s="1"/>
  <c r="F164"/>
  <c r="G164" s="1"/>
  <c r="F332"/>
  <c r="G332" s="1"/>
  <c r="F252"/>
  <c r="G252" s="1"/>
  <c r="F172"/>
  <c r="G172" s="1"/>
  <c r="F89"/>
  <c r="G89" s="1"/>
  <c r="F114"/>
  <c r="G114" s="1"/>
  <c r="F267"/>
  <c r="G267" s="1"/>
  <c r="F76"/>
  <c r="G76" s="1"/>
  <c r="F217"/>
  <c r="G217" s="1"/>
  <c r="F221"/>
  <c r="G221" s="1"/>
  <c r="F285"/>
  <c r="G285" s="1"/>
  <c r="F262"/>
  <c r="G262" s="1"/>
  <c r="F63"/>
  <c r="G63" s="1"/>
  <c r="F222"/>
  <c r="G222" s="1"/>
  <c r="F337"/>
  <c r="G337" s="1"/>
  <c r="F36"/>
  <c r="G36" s="1"/>
  <c r="F74"/>
  <c r="G74" s="1"/>
  <c r="F41"/>
  <c r="G41" s="1"/>
  <c r="F144"/>
  <c r="G144" s="1"/>
  <c r="F113"/>
  <c r="G113" s="1"/>
  <c r="F153"/>
  <c r="G153" s="1"/>
  <c r="F101"/>
  <c r="G101" s="1"/>
  <c r="F13"/>
  <c r="G13" s="1"/>
  <c r="F292"/>
  <c r="G292" s="1"/>
  <c r="F231"/>
  <c r="G231" s="1"/>
  <c r="F91"/>
  <c r="G91" s="1"/>
  <c r="F70"/>
  <c r="G70" s="1"/>
  <c r="F77"/>
  <c r="G77" s="1"/>
  <c r="F209"/>
  <c r="G209" s="1"/>
  <c r="F302"/>
  <c r="G302" s="1"/>
  <c r="F38"/>
  <c r="G38" s="1"/>
  <c r="F61"/>
  <c r="G61" s="1"/>
  <c r="F16"/>
  <c r="G16" s="1"/>
  <c r="F331"/>
  <c r="G331" s="1"/>
  <c r="F224"/>
  <c r="G224" s="1"/>
  <c r="F71"/>
  <c r="G71" s="1"/>
  <c r="F136"/>
  <c r="G136" s="1"/>
  <c r="F73"/>
  <c r="G73" s="1"/>
  <c r="F247"/>
  <c r="G247" s="1"/>
  <c r="F60"/>
  <c r="G60" s="1"/>
  <c r="F195"/>
  <c r="G195" s="1"/>
  <c r="F205"/>
  <c r="G205" s="1"/>
  <c r="F335"/>
  <c r="G335" s="1"/>
  <c r="F246"/>
  <c r="G246" s="1"/>
  <c r="F110"/>
  <c r="G110" s="1"/>
  <c r="F254"/>
  <c r="G254" s="1"/>
  <c r="F343"/>
  <c r="G343" s="1"/>
  <c r="F213"/>
  <c r="G213" s="1"/>
  <c r="F207"/>
  <c r="G207" s="1"/>
  <c r="F68"/>
  <c r="G68" s="1"/>
  <c r="F257"/>
  <c r="G257" s="1"/>
  <c r="F106"/>
  <c r="G106" s="1"/>
  <c r="F81"/>
  <c r="G81" s="1"/>
  <c r="F154"/>
  <c r="G154" s="1"/>
  <c r="F232"/>
  <c r="G232" s="1"/>
  <c r="F322"/>
  <c r="G322" s="1"/>
  <c r="F155"/>
  <c r="G155" s="1"/>
  <c r="F181"/>
  <c r="G181" s="1"/>
  <c r="F220"/>
  <c r="G220" s="1"/>
  <c r="F251"/>
  <c r="G251" s="1"/>
  <c r="F194"/>
  <c r="G194" s="1"/>
  <c r="F268"/>
  <c r="G268" s="1"/>
  <c r="F99"/>
  <c r="G99" s="1"/>
  <c r="F115"/>
  <c r="G115" s="1"/>
  <c r="F43"/>
  <c r="G43" s="1"/>
  <c r="F157"/>
  <c r="G157" s="1"/>
  <c r="F46"/>
  <c r="G46" s="1"/>
  <c r="F85"/>
  <c r="G85" s="1"/>
  <c r="F228"/>
  <c r="G228" s="1"/>
  <c r="F27"/>
  <c r="G27" s="1"/>
  <c r="F126"/>
  <c r="G126" s="1"/>
  <c r="F53"/>
  <c r="G53" s="1"/>
  <c r="F35"/>
  <c r="G35" s="1"/>
  <c r="F218"/>
  <c r="G218" s="1"/>
  <c r="F134"/>
  <c r="G134" s="1"/>
  <c r="F161"/>
  <c r="G161" s="1"/>
  <c r="F123"/>
  <c r="G123" s="1"/>
  <c r="F338"/>
  <c r="G338" s="1"/>
  <c r="F170"/>
  <c r="G170" s="1"/>
  <c r="F31"/>
  <c r="G31" s="1"/>
  <c r="F171"/>
  <c r="G171" s="1"/>
  <c r="F318"/>
  <c r="G318" s="1"/>
  <c r="F128"/>
  <c r="G128" s="1"/>
  <c r="F287"/>
  <c r="G287" s="1"/>
  <c r="F129"/>
  <c r="G129" s="1"/>
  <c r="F202"/>
  <c r="G202" s="1"/>
  <c r="F288"/>
  <c r="G288" s="1"/>
  <c r="F39"/>
  <c r="G39" s="1"/>
  <c r="F162"/>
  <c r="G162" s="1"/>
  <c r="F350"/>
  <c r="G350" s="1"/>
  <c r="F112"/>
  <c r="G112" s="1"/>
  <c r="F255"/>
  <c r="G255" s="1"/>
  <c r="F47"/>
  <c r="G47" s="1"/>
  <c r="F18"/>
  <c r="G18" s="1"/>
  <c r="F82"/>
  <c r="G82" s="1"/>
  <c r="F147"/>
  <c r="G147" s="1"/>
  <c r="F225"/>
  <c r="G225" s="1"/>
  <c r="F313"/>
  <c r="G313" s="1"/>
  <c r="F44"/>
  <c r="G44" s="1"/>
  <c r="F108"/>
  <c r="G108" s="1"/>
  <c r="F177"/>
  <c r="G177" s="1"/>
  <c r="F259"/>
  <c r="G259" s="1"/>
  <c r="F347"/>
  <c r="G347" s="1"/>
  <c r="F253"/>
  <c r="G253" s="1"/>
  <c r="F319"/>
  <c r="G319" s="1"/>
  <c r="F166"/>
  <c r="G166" s="1"/>
  <c r="F230"/>
  <c r="G230" s="1"/>
  <c r="F294"/>
  <c r="G294" s="1"/>
  <c r="F258"/>
  <c r="G258" s="1"/>
  <c r="F190"/>
  <c r="G190" s="1"/>
  <c r="F291"/>
  <c r="G291" s="1"/>
  <c r="F345"/>
  <c r="G345" s="1"/>
  <c r="F42"/>
  <c r="G42" s="1"/>
  <c r="F32"/>
  <c r="G32" s="1"/>
  <c r="F234"/>
  <c r="G234" s="1"/>
  <c r="F40"/>
  <c r="G40" s="1"/>
  <c r="F62"/>
  <c r="G62" s="1"/>
  <c r="F14"/>
  <c r="G14" s="1"/>
  <c r="F187"/>
  <c r="G187" s="1"/>
  <c r="F69"/>
  <c r="G69" s="1"/>
  <c r="F107"/>
  <c r="G107" s="1"/>
  <c r="F290"/>
  <c r="G290" s="1"/>
  <c r="F160"/>
  <c r="G160" s="1"/>
  <c r="F118"/>
  <c r="G118" s="1"/>
  <c r="F334"/>
  <c r="G334" s="1"/>
  <c r="F37"/>
  <c r="G37" s="1"/>
  <c r="F83"/>
  <c r="G83" s="1"/>
  <c r="F103"/>
  <c r="G103" s="1"/>
  <c r="F57"/>
  <c r="G57" s="1"/>
  <c r="F33"/>
  <c r="G33" s="1"/>
  <c r="F244"/>
  <c r="G244" s="1"/>
  <c r="F95"/>
  <c r="G95" s="1"/>
  <c r="F49"/>
  <c r="G49" s="1"/>
  <c r="F341"/>
  <c r="G341" s="1"/>
  <c r="F50"/>
  <c r="G50" s="1"/>
  <c r="F184"/>
  <c r="G184" s="1"/>
  <c r="F12"/>
  <c r="G12" s="1"/>
  <c r="F140"/>
  <c r="G140" s="1"/>
  <c r="F305"/>
  <c r="G305" s="1"/>
  <c r="F351"/>
  <c r="G351" s="1"/>
  <c r="F198"/>
  <c r="G198" s="1"/>
  <c r="F328"/>
  <c r="G328" s="1"/>
  <c r="F324"/>
  <c r="G324" s="1"/>
  <c r="F311"/>
  <c r="G311" s="1"/>
  <c r="F168"/>
  <c r="G168" s="1"/>
  <c r="F215"/>
  <c r="G215" s="1"/>
  <c r="F96"/>
  <c r="G96" s="1"/>
  <c r="F276"/>
  <c r="G276" s="1"/>
  <c r="F104"/>
  <c r="G104" s="1"/>
  <c r="F148"/>
  <c r="G148" s="1"/>
  <c r="F93"/>
  <c r="G93" s="1"/>
  <c r="F260"/>
  <c r="G260" s="1"/>
  <c r="F109"/>
  <c r="G109" s="1"/>
  <c r="F199"/>
  <c r="G199" s="1"/>
  <c r="F133"/>
  <c r="G133" s="1"/>
  <c r="F139"/>
  <c r="G139" s="1"/>
  <c r="F273"/>
  <c r="G273" s="1"/>
  <c r="F169"/>
  <c r="G169" s="1"/>
  <c r="F226"/>
  <c r="G226" s="1"/>
  <c r="F200"/>
  <c r="G200" s="1"/>
  <c r="F163"/>
  <c r="G163" s="1"/>
  <c r="F146"/>
  <c r="G146" s="1"/>
  <c r="F310"/>
  <c r="G310" s="1"/>
  <c r="F210"/>
  <c r="G210" s="1"/>
  <c r="F24"/>
  <c r="G24" s="1"/>
  <c r="F298"/>
  <c r="G298" s="1"/>
  <c r="F34"/>
  <c r="G34" s="1"/>
  <c r="F98"/>
  <c r="G98" s="1"/>
  <c r="F165"/>
  <c r="G165" s="1"/>
  <c r="F333"/>
  <c r="G333" s="1"/>
  <c r="F124"/>
  <c r="G124" s="1"/>
  <c r="F281"/>
  <c r="G281" s="1"/>
  <c r="F269"/>
  <c r="G269" s="1"/>
  <c r="F182"/>
  <c r="G182" s="1"/>
  <c r="F312"/>
  <c r="G312" s="1"/>
  <c r="F286"/>
  <c r="G286" s="1"/>
  <c r="F158"/>
  <c r="G158" s="1"/>
  <c r="F245"/>
  <c r="G245" s="1"/>
  <c r="F249"/>
  <c r="G249" s="1"/>
  <c r="F100"/>
  <c r="G100" s="1"/>
  <c r="F301"/>
  <c r="G301" s="1"/>
  <c r="F138"/>
  <c r="G138" s="1"/>
  <c r="F10"/>
  <c r="G10" s="1"/>
  <c r="F233"/>
  <c r="G233" s="1"/>
  <c r="F330"/>
  <c r="G330" s="1"/>
  <c r="F23"/>
  <c r="G23" s="1"/>
  <c r="F192"/>
  <c r="G192" s="1"/>
  <c r="F265"/>
  <c r="G265" s="1"/>
  <c r="F297"/>
  <c r="G297" s="1"/>
  <c r="F15"/>
  <c r="G15" s="1"/>
  <c r="F307"/>
  <c r="G307" s="1"/>
  <c r="F117"/>
  <c r="G117" s="1"/>
  <c r="F188"/>
  <c r="G188" s="1"/>
  <c r="F30"/>
  <c r="G30" s="1"/>
  <c r="F86"/>
  <c r="G86" s="1"/>
  <c r="F204"/>
  <c r="G204" s="1"/>
  <c r="F176"/>
  <c r="G176" s="1"/>
  <c r="F349"/>
  <c r="G349" s="1"/>
  <c r="F67"/>
  <c r="G67" s="1"/>
  <c r="F151"/>
  <c r="G151" s="1"/>
  <c r="F21"/>
  <c r="G21" s="1"/>
  <c r="F295"/>
  <c r="G295" s="1"/>
  <c r="F329"/>
  <c r="G329" s="1"/>
  <c r="F167"/>
  <c r="G167" s="1"/>
  <c r="F51"/>
  <c r="G51" s="1"/>
  <c r="F75"/>
  <c r="G75" s="1"/>
  <c r="F78"/>
  <c r="G78" s="1"/>
  <c r="F280"/>
  <c r="G280" s="1"/>
  <c r="F125"/>
  <c r="G125" s="1"/>
  <c r="F339"/>
  <c r="G339" s="1"/>
  <c r="F135"/>
  <c r="G135" s="1"/>
  <c r="F284"/>
  <c r="G284" s="1"/>
  <c r="F88"/>
  <c r="G88" s="1"/>
  <c r="F243"/>
  <c r="G243" s="1"/>
  <c r="F97"/>
  <c r="G97" s="1"/>
  <c r="F183"/>
  <c r="G183" s="1"/>
  <c r="F266"/>
  <c r="G266" s="1"/>
  <c r="F6"/>
  <c r="G6" s="1"/>
  <c r="E352"/>
  <c r="F127"/>
  <c r="G127" s="1"/>
  <c r="F308"/>
  <c r="G308" s="1"/>
  <c r="F80"/>
  <c r="G80" s="1"/>
  <c r="F211"/>
  <c r="G211" s="1"/>
  <c r="F25"/>
  <c r="G25" s="1"/>
  <c r="F121"/>
  <c r="G121" s="1"/>
  <c r="F66"/>
  <c r="G66" s="1"/>
  <c r="F130"/>
  <c r="G130" s="1"/>
  <c r="F203"/>
  <c r="G203" s="1"/>
  <c r="F289"/>
  <c r="G289" s="1"/>
  <c r="F28"/>
  <c r="G28" s="1"/>
  <c r="F92"/>
  <c r="G92" s="1"/>
  <c r="F159"/>
  <c r="G159" s="1"/>
  <c r="F239"/>
  <c r="G239" s="1"/>
  <c r="F325"/>
  <c r="G325" s="1"/>
  <c r="F237"/>
  <c r="G237" s="1"/>
  <c r="F303"/>
  <c r="G303" s="1"/>
  <c r="F150"/>
  <c r="G150" s="1"/>
  <c r="F214"/>
  <c r="G214" s="1"/>
  <c r="F278"/>
  <c r="G278" s="1"/>
  <c r="F344"/>
  <c r="G344" s="1"/>
  <c r="G352" l="1"/>
  <c r="F352"/>
</calcChain>
</file>

<file path=xl/sharedStrings.xml><?xml version="1.0" encoding="utf-8"?>
<sst xmlns="http://schemas.openxmlformats.org/spreadsheetml/2006/main" count="359" uniqueCount="356">
  <si>
    <t>Antohi Aurica</t>
  </si>
  <si>
    <t>Antohe Aurelia</t>
  </si>
  <si>
    <t>Arsene Elena</t>
  </si>
  <si>
    <t>Babos Tunde Judit</t>
  </si>
  <si>
    <t>Baia Maria</t>
  </si>
  <si>
    <t>Balacz Gizella Eniko</t>
  </si>
  <si>
    <t>Balogi Valeria</t>
  </si>
  <si>
    <t xml:space="preserve">Bajcsi M. Mihail </t>
  </si>
  <si>
    <t>Bajcsi Mihail</t>
  </si>
  <si>
    <t>Balcan Nicolae</t>
  </si>
  <si>
    <t>Balcanu N.Nicolai</t>
  </si>
  <si>
    <t>Barbut Sergiu</t>
  </si>
  <si>
    <t>Batog Valentina</t>
  </si>
  <si>
    <t>Bejan Elena</t>
  </si>
  <si>
    <t>Bejan Leonescu</t>
  </si>
  <si>
    <t>Bencze Adriana</t>
  </si>
  <si>
    <t>Bencze Codrina</t>
  </si>
  <si>
    <t>Bencze Oana-Cristina</t>
  </si>
  <si>
    <t>Bencze Victoria</t>
  </si>
  <si>
    <t>Bentea Elisabeta</t>
  </si>
  <si>
    <t>Bindea Felicia</t>
  </si>
  <si>
    <t>Bitir Doina Tatiana</t>
  </si>
  <si>
    <t>Bitir Elena</t>
  </si>
  <si>
    <t>Bitir Eugenia</t>
  </si>
  <si>
    <t>Bitir Georgeta</t>
  </si>
  <si>
    <t>Bitir Ioan</t>
  </si>
  <si>
    <t>Bitir Mihai</t>
  </si>
  <si>
    <t>Bitir Paraschiva</t>
  </si>
  <si>
    <t>Bitir Petrişor Cosmin</t>
  </si>
  <si>
    <t>Bitir V. Vasile</t>
  </si>
  <si>
    <t>Bitir Vasile</t>
  </si>
  <si>
    <t>Bitir Viorel</t>
  </si>
  <si>
    <t>Birt Mircea Alexandru</t>
  </si>
  <si>
    <t>Bobeş Elena</t>
  </si>
  <si>
    <t>Bogdanoiu Georgeta</t>
  </si>
  <si>
    <t xml:space="preserve">Boholțeanu Ioan </t>
  </si>
  <si>
    <t>Boholțeanu Ion</t>
  </si>
  <si>
    <t>Boholţeanu Valeriu</t>
  </si>
  <si>
    <t>Boian Gheorghe</t>
  </si>
  <si>
    <t>Boian Ion</t>
  </si>
  <si>
    <t>Boian Pavel</t>
  </si>
  <si>
    <t>Bora Adrian</t>
  </si>
  <si>
    <t>Boroș Domnica</t>
  </si>
  <si>
    <t>Bortoș Ana</t>
  </si>
  <si>
    <t>Bortoș Elena</t>
  </si>
  <si>
    <t>Bortoș Ilie</t>
  </si>
  <si>
    <t>Botezatu I. Ion</t>
  </si>
  <si>
    <t>Botosiu Elena</t>
  </si>
  <si>
    <t>Bradisteanu  Elena</t>
  </si>
  <si>
    <t>Buciumeanu Liliana</t>
  </si>
  <si>
    <t>Bucur Anca</t>
  </si>
  <si>
    <t>Bunghez Gheorghe</t>
  </si>
  <si>
    <t>Bunghez Maria</t>
  </si>
  <si>
    <t>Burducea Viorel</t>
  </si>
  <si>
    <t>Căciuloi Ana</t>
  </si>
  <si>
    <t>Căciuloiu Marina</t>
  </si>
  <si>
    <t>Cășineanu Elena</t>
  </si>
  <si>
    <t>Cășineanu Ioan</t>
  </si>
  <si>
    <t>Căşineanu Maria</t>
  </si>
  <si>
    <t>Carapet Constantin</t>
  </si>
  <si>
    <t>Carapet I. Constantin</t>
  </si>
  <si>
    <t>Cârlan Adrian</t>
  </si>
  <si>
    <t>Cârlan Gheorghe</t>
  </si>
  <si>
    <t>Cârlan Ioan</t>
  </si>
  <si>
    <t>Cârlan Ion</t>
  </si>
  <si>
    <t>Cârlan I. Gheorghe</t>
  </si>
  <si>
    <t>Cârlan Maria</t>
  </si>
  <si>
    <t>Cârlan Mircea</t>
  </si>
  <si>
    <t>Cârlan Traian</t>
  </si>
  <si>
    <t>Cârlan Virgil</t>
  </si>
  <si>
    <t>Campureanu Gheorghe</t>
  </si>
  <si>
    <t>Ceanga Ana</t>
  </si>
  <si>
    <t>Ceanga Constantin</t>
  </si>
  <si>
    <t>Ceanga Dumitru</t>
  </si>
  <si>
    <t>Ceanga Frecuș Aglaia</t>
  </si>
  <si>
    <t>Ceanga Grigore</t>
  </si>
  <si>
    <t>Ceanga Maria</t>
  </si>
  <si>
    <t>Ceanga Mircea</t>
  </si>
  <si>
    <t>Ceanga Nicolae</t>
  </si>
  <si>
    <t>Ceanga Radu</t>
  </si>
  <si>
    <t>Chiriac Elena</t>
  </si>
  <si>
    <t>Chisleanu Elisabeta</t>
  </si>
  <si>
    <t>Chitu Maria</t>
  </si>
  <si>
    <t>Ciobotaru Elena</t>
  </si>
  <si>
    <t>Ciobotaru Maria</t>
  </si>
  <si>
    <t>Ciobotaru Veronica</t>
  </si>
  <si>
    <t>Ciuparu Vasile</t>
  </si>
  <si>
    <t>Ciurea Constantin</t>
  </si>
  <si>
    <t>Ciurea Gheorghe</t>
  </si>
  <si>
    <t>Ciurea Iuliana</t>
  </si>
  <si>
    <t>Ciurea Maria</t>
  </si>
  <si>
    <t>Ciurea Petre</t>
  </si>
  <si>
    <t>Ciurea P. Petre</t>
  </si>
  <si>
    <t>Cîmpanu Maria</t>
  </si>
  <si>
    <t>Colt Neculai</t>
  </si>
  <si>
    <t>Constantinescu Eugenia</t>
  </si>
  <si>
    <t>Coseac Aurelia</t>
  </si>
  <si>
    <t>Covacs Maria</t>
  </si>
  <si>
    <t>Crintea Corneliu</t>
  </si>
  <si>
    <t>Crintea Nicolae</t>
  </si>
  <si>
    <t>Crintea Vladimir Ion</t>
  </si>
  <si>
    <t>Cristoloveanu Maria</t>
  </si>
  <si>
    <t>Croicu Ana</t>
  </si>
  <si>
    <t>Croitoru Elisabeta</t>
  </si>
  <si>
    <t>Damian Ioan</t>
  </si>
  <si>
    <t>Damian N. Ion</t>
  </si>
  <si>
    <t>Damian Neculai</t>
  </si>
  <si>
    <t>David Ioan</t>
  </si>
  <si>
    <t>David Paraschiva</t>
  </si>
  <si>
    <t>Demian Constanta</t>
  </si>
  <si>
    <t xml:space="preserve">Dinu Ana  </t>
  </si>
  <si>
    <t>Dinulescu Maria</t>
  </si>
  <si>
    <t>Drăgan N. Gheorghe</t>
  </si>
  <si>
    <t>Drăgoi Elena</t>
  </si>
  <si>
    <t>Drăgoi Ioachim</t>
  </si>
  <si>
    <t>Drăgoi I. Ioan</t>
  </si>
  <si>
    <t>Drăgoi  Ioan</t>
  </si>
  <si>
    <t>Drăgoi Maria</t>
  </si>
  <si>
    <t>Drăgoi Vasile</t>
  </si>
  <si>
    <t>Dragomir Maria</t>
  </si>
  <si>
    <t>Dumitraşcu Ecaterina</t>
  </si>
  <si>
    <t>Dumitrescu Ecaterina</t>
  </si>
  <si>
    <t>Fabian Ioan</t>
  </si>
  <si>
    <t>Fedeleș Frăsina</t>
  </si>
  <si>
    <t>Feraru Elena</t>
  </si>
  <si>
    <t>Ferent Eleonora</t>
  </si>
  <si>
    <t>Finichiu Aurel</t>
  </si>
  <si>
    <t>Finichiu Florin Ioan</t>
  </si>
  <si>
    <t>Finichiu Ioan</t>
  </si>
  <si>
    <t>Finichiu Dutu Ghe</t>
  </si>
  <si>
    <t>Finta Ana</t>
  </si>
  <si>
    <t>Floca Maria</t>
  </si>
  <si>
    <t>Florea Domnica</t>
  </si>
  <si>
    <t>Floroiu Eugenia</t>
  </si>
  <si>
    <t>Furtună I. Ion</t>
  </si>
  <si>
    <t>Furtună Ioan</t>
  </si>
  <si>
    <t>Furtună Iuliana</t>
  </si>
  <si>
    <t>Gavriliu Teodora</t>
  </si>
  <si>
    <t>Gavat Raluca Anca</t>
  </si>
  <si>
    <t>Geica Maria</t>
  </si>
  <si>
    <t>Gheorghiță Alexandrina</t>
  </si>
  <si>
    <t>Ghioc Constantin</t>
  </si>
  <si>
    <t>Ghioc S. Gheorghe</t>
  </si>
  <si>
    <t>Grigore Elena</t>
  </si>
  <si>
    <t>Grosu Ioan</t>
  </si>
  <si>
    <t>Gubita Maria</t>
  </si>
  <si>
    <t>Hamza Elena</t>
  </si>
  <si>
    <t>Hara Aurelia</t>
  </si>
  <si>
    <t>Hornoiu Ana</t>
  </si>
  <si>
    <t>Hugianu Iulian</t>
  </si>
  <si>
    <t>Ilie Gh. Octavia</t>
  </si>
  <si>
    <t>Iliut Florica</t>
  </si>
  <si>
    <t>Imbrea Andras</t>
  </si>
  <si>
    <t>Imbrea Magdalena</t>
  </si>
  <si>
    <t>Ionaşcu Mariana</t>
  </si>
  <si>
    <t>Ionel Gh. Dumitru</t>
  </si>
  <si>
    <t>Ionel Pavel</t>
  </si>
  <si>
    <t>Ionescu Georgeta</t>
  </si>
  <si>
    <t>Ionescu Mircea</t>
  </si>
  <si>
    <t>Istok Ana</t>
  </si>
  <si>
    <t>Jicmon Alexandru</t>
  </si>
  <si>
    <t>Kantor Jolanda</t>
  </si>
  <si>
    <t>Kiss Tatiana</t>
  </si>
  <si>
    <t>Lazăr Eugenia</t>
  </si>
  <si>
    <t>Lazar Eva-Maria</t>
  </si>
  <si>
    <t>Lazăr Maria</t>
  </si>
  <si>
    <t>Lazăr N. Gheorghe</t>
  </si>
  <si>
    <t>Lazăr Valeria</t>
  </si>
  <si>
    <t>Legănuș Silvestru</t>
  </si>
  <si>
    <t>Leontescu Carmen Paulina Silvia</t>
  </si>
  <si>
    <t>Lepedeanu Maricica</t>
  </si>
  <si>
    <t>Lepedeanu Simion</t>
  </si>
  <si>
    <t>Lucian Emilia</t>
  </si>
  <si>
    <t>Lungu Constantin</t>
  </si>
  <si>
    <t>Lungu Florica</t>
  </si>
  <si>
    <t>Lungu Ion</t>
  </si>
  <si>
    <t>Lungu N. Nicolae</t>
  </si>
  <si>
    <t>Lungu Pantelimon</t>
  </si>
  <si>
    <t>Lungu Viorica</t>
  </si>
  <si>
    <t>Lupaşcu Rafiroiu Rodica Elena</t>
  </si>
  <si>
    <t>Malschi Georgeta</t>
  </si>
  <si>
    <t>Manoliu Aurelia</t>
  </si>
  <si>
    <t>Martini Geza</t>
  </si>
  <si>
    <t>Martini Geza Carol</t>
  </si>
  <si>
    <t>Martini Istvan</t>
  </si>
  <si>
    <t>Martini Janos</t>
  </si>
  <si>
    <t>Martini  Terezia</t>
  </si>
  <si>
    <t>Martini Tiberiu</t>
  </si>
  <si>
    <t>Martini Victor</t>
  </si>
  <si>
    <t>Matei I. Gheorghe</t>
  </si>
  <si>
    <t>Matei Liviu</t>
  </si>
  <si>
    <t>Mathe Gavrilă</t>
  </si>
  <si>
    <t>Mazăre Nicolae</t>
  </si>
  <si>
    <t>Melinteanu Georgheta</t>
  </si>
  <si>
    <t>Mica Valeria</t>
  </si>
  <si>
    <t>Micu G. Ioan</t>
  </si>
  <si>
    <t>Micu Ioan</t>
  </si>
  <si>
    <t>Micu Valeriu</t>
  </si>
  <si>
    <t>Micu Vasile</t>
  </si>
  <si>
    <t>Micu Gr. Mihail</t>
  </si>
  <si>
    <t>Micu V. Corneliu</t>
  </si>
  <si>
    <t>Miculescu Adrian</t>
  </si>
  <si>
    <t>Minișca Maria</t>
  </si>
  <si>
    <t>Minișca Nicolae</t>
  </si>
  <si>
    <t>Minișca Neculai</t>
  </si>
  <si>
    <t>Molea Eugenia</t>
  </si>
  <si>
    <t>Momoiu I. Ioan</t>
  </si>
  <si>
    <t>Morcov Ana</t>
  </si>
  <si>
    <t>Munteanu Ana</t>
  </si>
  <si>
    <t>Munteanu Constantin</t>
  </si>
  <si>
    <t>Munteanu Dorina</t>
  </si>
  <si>
    <t>Munteanu Georgeta</t>
  </si>
  <si>
    <t>Munteanu Ion</t>
  </si>
  <si>
    <t>Munteanu Nicolae</t>
  </si>
  <si>
    <t>Munteanu N. Pavel</t>
  </si>
  <si>
    <t>Munteanu Sorin</t>
  </si>
  <si>
    <t>Muraru Maria</t>
  </si>
  <si>
    <t>Muruianu Maria</t>
  </si>
  <si>
    <t>Neagu G. Gheorghe</t>
  </si>
  <si>
    <t>Niță Chiriac</t>
  </si>
  <si>
    <t>Nicola Luana-Irina</t>
  </si>
  <si>
    <t>Nicolae Mircea</t>
  </si>
  <si>
    <t>Nistor Maria</t>
  </si>
  <si>
    <t>Olteanu Adrian</t>
  </si>
  <si>
    <t>Olteanu Ciprian</t>
  </si>
  <si>
    <t>Olteanu Dumitru Eugen</t>
  </si>
  <si>
    <t>Olteanu Gheorghe</t>
  </si>
  <si>
    <t>Olteanu Valeria</t>
  </si>
  <si>
    <t>Opincă Doru</t>
  </si>
  <si>
    <t>Opincă Elena</t>
  </si>
  <si>
    <t>Osolos Maria</t>
  </si>
  <si>
    <t>Palade Marilena Victoria</t>
  </si>
  <si>
    <t>Penzes Iosif</t>
  </si>
  <si>
    <t>Penzes Vilhelm</t>
  </si>
  <si>
    <t>Petre Eleonora</t>
  </si>
  <si>
    <t>Petrea Nicolae</t>
  </si>
  <si>
    <t>Pintilie Elisabeta</t>
  </si>
  <si>
    <t>Popa Veronica Eugenia ?</t>
  </si>
  <si>
    <t>Popica Georgian</t>
  </si>
  <si>
    <t>Popica Gheorghe</t>
  </si>
  <si>
    <t>Prejmereanu Neculai</t>
  </si>
  <si>
    <t>Radu Doina</t>
  </si>
  <si>
    <t>Rafiroiu Mircea Dorin</t>
  </si>
  <si>
    <t>Rențea Gheorghe</t>
  </si>
  <si>
    <t>Renţea Mihail</t>
  </si>
  <si>
    <t>Renţea Silviu</t>
  </si>
  <si>
    <t>Roșca Elena</t>
  </si>
  <si>
    <t>Roșca Nicolae</t>
  </si>
  <si>
    <t>Rotaru Chiriac</t>
  </si>
  <si>
    <t>Rotaru Eufrosina</t>
  </si>
  <si>
    <t>Rusandu Nicolae</t>
  </si>
  <si>
    <t>Sabău Alexandrina</t>
  </si>
  <si>
    <t>Sandu D. Dumitru</t>
  </si>
  <si>
    <t>Sandu D. Gheorghe</t>
  </si>
  <si>
    <t>Sandu D. Nicolae</t>
  </si>
  <si>
    <t>Sarkany Anton</t>
  </si>
  <si>
    <t>Sarkany Coloman</t>
  </si>
  <si>
    <t>Sarkany Csaba</t>
  </si>
  <si>
    <t>Sarkany Elisabeta</t>
  </si>
  <si>
    <t>Sarkany Geza</t>
  </si>
  <si>
    <t>Sarkany Iosif</t>
  </si>
  <si>
    <t>Sarkany Iosif (Arpad)</t>
  </si>
  <si>
    <t>Sarkany Karoly</t>
  </si>
  <si>
    <t>Sarkany Ludovic</t>
  </si>
  <si>
    <t>Sarkany Tiberiu</t>
  </si>
  <si>
    <t xml:space="preserve">Sava Eleonora </t>
  </si>
  <si>
    <t>Savin Adrian</t>
  </si>
  <si>
    <t>Savu Anișoara</t>
  </si>
  <si>
    <t>Seghete Elena</t>
  </si>
  <si>
    <t>Slekta Francisc</t>
  </si>
  <si>
    <t>Slekta I. Alexandru</t>
  </si>
  <si>
    <t>Smădu Elisabeta</t>
  </si>
  <si>
    <t xml:space="preserve"> Smădu Ion</t>
  </si>
  <si>
    <t>Smădu N. Ioan</t>
  </si>
  <si>
    <t>Smădu Neculai</t>
  </si>
  <si>
    <t>Smădu N. Nicolae</t>
  </si>
  <si>
    <t xml:space="preserve">Smădu Pavel </t>
  </si>
  <si>
    <t>Smădu  Stelian</t>
  </si>
  <si>
    <t>Spânu G. Ion</t>
  </si>
  <si>
    <t>Spânu N. Gheorghe</t>
  </si>
  <si>
    <t>Stochici Ion</t>
  </si>
  <si>
    <t>Szoke Regina</t>
  </si>
  <si>
    <t>Șandru Gheorghe</t>
  </si>
  <si>
    <t>Șandru Ion</t>
  </si>
  <si>
    <t>Șelaru G. Gheorghe</t>
  </si>
  <si>
    <t>Șerban Florica</t>
  </si>
  <si>
    <t>Șerban Gheorghe</t>
  </si>
  <si>
    <t>Şerban Radu</t>
  </si>
  <si>
    <t>Szabo Ecaterina</t>
  </si>
  <si>
    <t>Taraș Alexa Ioan</t>
  </si>
  <si>
    <t>Taraș Domnica</t>
  </si>
  <si>
    <t>Taraș G. Ioan</t>
  </si>
  <si>
    <t>Taraș V. Ion</t>
  </si>
  <si>
    <t>Taraș Paulina</t>
  </si>
  <si>
    <t>Taraş Ion</t>
  </si>
  <si>
    <t>Tătaru Ana</t>
  </si>
  <si>
    <t>Tătaru Constantin</t>
  </si>
  <si>
    <t>Tătaru C. Ioan</t>
  </si>
  <si>
    <t>Tătaru D. Damian</t>
  </si>
  <si>
    <t>Tătaru Elena</t>
  </si>
  <si>
    <t>Tătaru Frăsina</t>
  </si>
  <si>
    <t>Tătaru Maria</t>
  </si>
  <si>
    <t>Tătaru Maricica Codruța</t>
  </si>
  <si>
    <t>Tătaru Nicolae</t>
  </si>
  <si>
    <t>Tătaru Pavel</t>
  </si>
  <si>
    <t>Tătuc Elena</t>
  </si>
  <si>
    <t>Teacă Elena</t>
  </si>
  <si>
    <t>Teacă Gheoghe</t>
  </si>
  <si>
    <t>Teacă Ioan</t>
  </si>
  <si>
    <t>Teacă I. Ion</t>
  </si>
  <si>
    <t>Teacă Stelian</t>
  </si>
  <si>
    <t>Teodor Petru</t>
  </si>
  <si>
    <t>Teodorascu Aneta</t>
  </si>
  <si>
    <t>Tomescu Maria</t>
  </si>
  <si>
    <t>Tutelea Ioan Mirel</t>
  </si>
  <si>
    <t>Tutelea Adrian Florin</t>
  </si>
  <si>
    <t>Țulucă Antemir</t>
  </si>
  <si>
    <t>Țulucă Constantin</t>
  </si>
  <si>
    <t>Țuluca Domnica</t>
  </si>
  <si>
    <t>Țuluca Gheorghe</t>
  </si>
  <si>
    <t>Țuluca Reveica</t>
  </si>
  <si>
    <t>Ţuţuianu N. Gheorghe</t>
  </si>
  <si>
    <t>Vancsa Erzsebet Ildico</t>
  </si>
  <si>
    <t>Vanghan Elena</t>
  </si>
  <si>
    <t>Vlăduţă Sanda Victoria</t>
  </si>
  <si>
    <t>Vleja Corneliu</t>
  </si>
  <si>
    <t>Vleja Dan</t>
  </si>
  <si>
    <t>Vleja Gh. Nicolae</t>
  </si>
  <si>
    <t>Vleja Ovidiu</t>
  </si>
  <si>
    <t>Vrânceanu Anişoara</t>
  </si>
  <si>
    <t>Vrânceanu Constantin</t>
  </si>
  <si>
    <t>Vrânceanu Ion</t>
  </si>
  <si>
    <t>Vrânceanu Gh. Gheorghe</t>
  </si>
  <si>
    <t>Vrânceanu Maria</t>
  </si>
  <si>
    <t>Vrânceanu Neculai</t>
  </si>
  <si>
    <t>Zaharia Gheorghe</t>
  </si>
  <si>
    <t>Zărnescu Ileana</t>
  </si>
  <si>
    <t>Zugravu Maria</t>
  </si>
  <si>
    <t>TOTAL 
SUPRAFATA</t>
  </si>
  <si>
    <t>NR. 
CRT</t>
  </si>
  <si>
    <t>NUMELE  SI 
PRENUMELE</t>
  </si>
  <si>
    <t>TOTAL</t>
  </si>
  <si>
    <t>DIVIDENDE BRUTE</t>
  </si>
  <si>
    <t>DIVIDEND
BRUT</t>
  </si>
  <si>
    <t>REST DE
PLATA</t>
  </si>
  <si>
    <t>Biserica Ortodoxă P.Sărată</t>
  </si>
  <si>
    <t>IMPOZIT
5%</t>
  </si>
  <si>
    <t>DIVIDEND
BRUT / HA</t>
  </si>
  <si>
    <t>DIV.BRUT / HA</t>
  </si>
  <si>
    <t>Șerban Domnica (Ciobanu)</t>
  </si>
  <si>
    <t>Șerban Domnica (Tataru)</t>
  </si>
  <si>
    <t>TABEL CU MEMBRII COMPOSESORI SI DIVIDENDELE</t>
  </si>
  <si>
    <t>CUVENITE ACESTORA PENTRU ANUL 2015</t>
  </si>
  <si>
    <r>
      <t xml:space="preserve">                             </t>
    </r>
    <r>
      <rPr>
        <sz val="8"/>
        <color theme="1"/>
        <rFont val="Times New Roman"/>
        <family val="1"/>
      </rPr>
      <t xml:space="preserve">  ASOCIAŢIA COMPOSESORATUL POIANA SĂRATĂ
                                        Sat Poiana Sărată Nr. 226 – Com. Oituz, Jud. Bacău
                                       CIF: RO 23391862
                                       Banca: BCR Oneşti
                                       IBAN: RO87 RNCB 0030 1154 6188 0002
                                       Tel: 0234 323 625 / 0741 162 444 / 0730 830 530
                                      E-mail:poiana_saratacomposesorat@yahoo.com
                                      Website: http://www.poiana-sarata.ro
                                     </t>
    </r>
  </si>
  <si>
    <t>Șerban Ioan (Serban Anca)</t>
  </si>
  <si>
    <t>Șerban Ioan (Serban Domnica)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</si>
</sst>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no Pro"/>
      <family val="1"/>
    </font>
    <font>
      <sz val="11"/>
      <color theme="1"/>
      <name val="Algerian"/>
      <family val="5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" fontId="0" fillId="0" borderId="1" xfId="0" applyNumberFormat="1" applyBorder="1"/>
    <xf numFmtId="0" fontId="0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790575</xdr:rowOff>
    </xdr:to>
    <xdr:pic>
      <xdr:nvPicPr>
        <xdr:cNvPr id="2" name="Picture 1" descr="sigla cp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790575</xdr:rowOff>
    </xdr:to>
    <xdr:pic>
      <xdr:nvPicPr>
        <xdr:cNvPr id="3" name="Picture 2" descr="sigla cp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workbookViewId="0">
      <selection activeCell="A3" sqref="A3:G3"/>
    </sheetView>
  </sheetViews>
  <sheetFormatPr defaultColWidth="7.42578125" defaultRowHeight="15" customHeight="1"/>
  <cols>
    <col min="1" max="1" width="4.28515625" bestFit="1" customWidth="1"/>
    <col min="2" max="2" width="24.42578125" customWidth="1"/>
    <col min="3" max="3" width="11.5703125" bestFit="1" customWidth="1"/>
    <col min="4" max="4" width="12.42578125" customWidth="1"/>
    <col min="5" max="5" width="9.7109375" bestFit="1" customWidth="1"/>
    <col min="6" max="6" width="10.85546875" customWidth="1"/>
    <col min="7" max="7" width="10.140625" customWidth="1"/>
  </cols>
  <sheetData>
    <row r="1" spans="1:10" ht="108.75" customHeight="1">
      <c r="A1" s="8" t="s">
        <v>353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>
      <c r="A3" s="6" t="s">
        <v>351</v>
      </c>
      <c r="B3" s="6"/>
      <c r="C3" s="6"/>
      <c r="D3" s="6"/>
      <c r="E3" s="6"/>
      <c r="F3" s="6"/>
      <c r="G3" s="6"/>
    </row>
    <row r="4" spans="1:10" ht="30.75" customHeight="1">
      <c r="A4" s="6" t="s">
        <v>352</v>
      </c>
      <c r="B4" s="6"/>
      <c r="C4" s="6"/>
      <c r="D4" s="6"/>
      <c r="E4" s="6"/>
      <c r="F4" s="6"/>
      <c r="G4" s="6"/>
    </row>
    <row r="5" spans="1:10" s="2" customFormat="1" ht="54.75" customHeight="1">
      <c r="A5" s="5" t="s">
        <v>339</v>
      </c>
      <c r="B5" s="5" t="s">
        <v>340</v>
      </c>
      <c r="C5" s="5" t="s">
        <v>338</v>
      </c>
      <c r="D5" s="5" t="s">
        <v>347</v>
      </c>
      <c r="E5" s="5" t="s">
        <v>343</v>
      </c>
      <c r="F5" s="5" t="s">
        <v>346</v>
      </c>
      <c r="G5" s="5" t="s">
        <v>344</v>
      </c>
    </row>
    <row r="6" spans="1:10" ht="15" customHeight="1">
      <c r="A6" s="1">
        <v>1</v>
      </c>
      <c r="B6" s="1" t="s">
        <v>0</v>
      </c>
      <c r="C6" s="1">
        <v>7.0000000000000007E-2</v>
      </c>
      <c r="D6" s="1">
        <f>C361</f>
        <v>267.02977081806375</v>
      </c>
      <c r="E6" s="3">
        <f>INT(D6*C6+0.5)</f>
        <v>19</v>
      </c>
      <c r="F6" s="3">
        <f>INT(E6*5/100+0.5)</f>
        <v>1</v>
      </c>
      <c r="G6" s="3">
        <f>E6-F6</f>
        <v>18</v>
      </c>
    </row>
    <row r="7" spans="1:10" ht="15" customHeight="1">
      <c r="A7" s="1">
        <v>2</v>
      </c>
      <c r="B7" s="1" t="s">
        <v>1</v>
      </c>
      <c r="C7" s="1">
        <v>2.41</v>
      </c>
      <c r="D7" s="1">
        <f>C361</f>
        <v>267.02977081806375</v>
      </c>
      <c r="E7" s="3">
        <f t="shared" ref="E7:E70" si="0">INT(D7*C7+0.5)</f>
        <v>644</v>
      </c>
      <c r="F7" s="3">
        <f>INT(E7*5/100+0.5)</f>
        <v>32</v>
      </c>
      <c r="G7" s="3">
        <f t="shared" ref="G7:G70" si="1">E7-F7</f>
        <v>612</v>
      </c>
    </row>
    <row r="8" spans="1:10" ht="15" customHeight="1">
      <c r="A8" s="1">
        <v>3</v>
      </c>
      <c r="B8" s="1" t="s">
        <v>2</v>
      </c>
      <c r="C8" s="1">
        <v>3.43</v>
      </c>
      <c r="D8" s="1">
        <f>C361</f>
        <v>267.02977081806375</v>
      </c>
      <c r="E8" s="3">
        <f t="shared" si="0"/>
        <v>916</v>
      </c>
      <c r="F8" s="3">
        <f t="shared" ref="F8:F71" si="2">INT(E8*5/100+0.5)</f>
        <v>46</v>
      </c>
      <c r="G8" s="3">
        <f t="shared" si="1"/>
        <v>870</v>
      </c>
    </row>
    <row r="9" spans="1:10" ht="15" customHeight="1">
      <c r="A9" s="1">
        <v>4</v>
      </c>
      <c r="B9" s="1" t="s">
        <v>3</v>
      </c>
      <c r="C9" s="1">
        <v>3.37</v>
      </c>
      <c r="D9" s="1">
        <f>C361</f>
        <v>267.02977081806375</v>
      </c>
      <c r="E9" s="3">
        <f t="shared" si="0"/>
        <v>900</v>
      </c>
      <c r="F9" s="3">
        <f t="shared" si="2"/>
        <v>45</v>
      </c>
      <c r="G9" s="3">
        <f t="shared" si="1"/>
        <v>855</v>
      </c>
    </row>
    <row r="10" spans="1:10" ht="15" customHeight="1">
      <c r="A10" s="1">
        <v>5</v>
      </c>
      <c r="B10" s="1" t="s">
        <v>4</v>
      </c>
      <c r="C10" s="1">
        <v>10.36</v>
      </c>
      <c r="D10" s="1">
        <f>C361</f>
        <v>267.02977081806375</v>
      </c>
      <c r="E10" s="3">
        <f t="shared" si="0"/>
        <v>2766</v>
      </c>
      <c r="F10" s="3">
        <f t="shared" si="2"/>
        <v>138</v>
      </c>
      <c r="G10" s="3">
        <f t="shared" si="1"/>
        <v>2628</v>
      </c>
    </row>
    <row r="11" spans="1:10" ht="15" customHeight="1">
      <c r="A11" s="1">
        <v>6</v>
      </c>
      <c r="B11" s="1" t="s">
        <v>5</v>
      </c>
      <c r="C11" s="1">
        <v>3.37</v>
      </c>
      <c r="D11" s="1">
        <f>C361</f>
        <v>267.02977081806375</v>
      </c>
      <c r="E11" s="3">
        <f t="shared" si="0"/>
        <v>900</v>
      </c>
      <c r="F11" s="3">
        <f t="shared" si="2"/>
        <v>45</v>
      </c>
      <c r="G11" s="3">
        <f t="shared" si="1"/>
        <v>855</v>
      </c>
    </row>
    <row r="12" spans="1:10" ht="15" customHeight="1">
      <c r="A12" s="1">
        <v>7</v>
      </c>
      <c r="B12" s="1" t="s">
        <v>6</v>
      </c>
      <c r="C12" s="1">
        <v>6.19</v>
      </c>
      <c r="D12" s="1">
        <f>C361</f>
        <v>267.02977081806375</v>
      </c>
      <c r="E12" s="3">
        <f t="shared" si="0"/>
        <v>1653</v>
      </c>
      <c r="F12" s="3">
        <f t="shared" si="2"/>
        <v>83</v>
      </c>
      <c r="G12" s="3">
        <f t="shared" si="1"/>
        <v>1570</v>
      </c>
    </row>
    <row r="13" spans="1:10" ht="15" customHeight="1">
      <c r="A13" s="1">
        <v>8</v>
      </c>
      <c r="B13" s="1" t="s">
        <v>7</v>
      </c>
      <c r="C13" s="1">
        <v>4.51</v>
      </c>
      <c r="D13" s="1">
        <f>C361</f>
        <v>267.02977081806375</v>
      </c>
      <c r="E13" s="3">
        <f t="shared" si="0"/>
        <v>1204</v>
      </c>
      <c r="F13" s="3">
        <f t="shared" si="2"/>
        <v>60</v>
      </c>
      <c r="G13" s="3">
        <f t="shared" si="1"/>
        <v>1144</v>
      </c>
    </row>
    <row r="14" spans="1:10" ht="15" customHeight="1">
      <c r="A14" s="1">
        <v>9</v>
      </c>
      <c r="B14" s="1" t="s">
        <v>8</v>
      </c>
      <c r="C14" s="1">
        <v>1.21</v>
      </c>
      <c r="D14" s="1">
        <f>C361</f>
        <v>267.02977081806375</v>
      </c>
      <c r="E14" s="3">
        <f t="shared" si="0"/>
        <v>323</v>
      </c>
      <c r="F14" s="3">
        <f t="shared" si="2"/>
        <v>16</v>
      </c>
      <c r="G14" s="3">
        <f t="shared" si="1"/>
        <v>307</v>
      </c>
    </row>
    <row r="15" spans="1:10" ht="15" customHeight="1">
      <c r="A15" s="1">
        <v>10</v>
      </c>
      <c r="B15" s="1" t="s">
        <v>9</v>
      </c>
      <c r="C15" s="1">
        <v>5.01</v>
      </c>
      <c r="D15" s="1">
        <f>C361</f>
        <v>267.02977081806375</v>
      </c>
      <c r="E15" s="3">
        <f t="shared" si="0"/>
        <v>1338</v>
      </c>
      <c r="F15" s="3">
        <f t="shared" si="2"/>
        <v>67</v>
      </c>
      <c r="G15" s="3">
        <f t="shared" si="1"/>
        <v>1271</v>
      </c>
    </row>
    <row r="16" spans="1:10" ht="15" customHeight="1">
      <c r="A16" s="1">
        <v>11</v>
      </c>
      <c r="B16" s="1" t="s">
        <v>10</v>
      </c>
      <c r="C16" s="1">
        <v>9.42</v>
      </c>
      <c r="D16" s="1">
        <f>C361</f>
        <v>267.02977081806375</v>
      </c>
      <c r="E16" s="3">
        <f t="shared" si="0"/>
        <v>2515</v>
      </c>
      <c r="F16" s="3">
        <f t="shared" si="2"/>
        <v>126</v>
      </c>
      <c r="G16" s="3">
        <f t="shared" si="1"/>
        <v>2389</v>
      </c>
    </row>
    <row r="17" spans="1:7" ht="15" customHeight="1">
      <c r="A17" s="1">
        <v>12</v>
      </c>
      <c r="B17" s="1" t="s">
        <v>11</v>
      </c>
      <c r="C17" s="1">
        <v>3.16</v>
      </c>
      <c r="D17" s="1">
        <f>C361</f>
        <v>267.02977081806375</v>
      </c>
      <c r="E17" s="3">
        <f t="shared" si="0"/>
        <v>844</v>
      </c>
      <c r="F17" s="3">
        <f t="shared" si="2"/>
        <v>42</v>
      </c>
      <c r="G17" s="3">
        <f t="shared" si="1"/>
        <v>802</v>
      </c>
    </row>
    <row r="18" spans="1:7" ht="15" customHeight="1">
      <c r="A18" s="1">
        <v>13</v>
      </c>
      <c r="B18" s="1" t="s">
        <v>12</v>
      </c>
      <c r="C18" s="1">
        <v>3.35</v>
      </c>
      <c r="D18" s="1">
        <f>C361</f>
        <v>267.02977081806375</v>
      </c>
      <c r="E18" s="3">
        <f t="shared" si="0"/>
        <v>895</v>
      </c>
      <c r="F18" s="3">
        <f t="shared" si="2"/>
        <v>45</v>
      </c>
      <c r="G18" s="3">
        <f t="shared" si="1"/>
        <v>850</v>
      </c>
    </row>
    <row r="19" spans="1:7" ht="15" customHeight="1">
      <c r="A19" s="1">
        <v>14</v>
      </c>
      <c r="B19" s="1" t="s">
        <v>13</v>
      </c>
      <c r="C19" s="1">
        <v>2.41</v>
      </c>
      <c r="D19" s="1">
        <f>C361</f>
        <v>267.02977081806375</v>
      </c>
      <c r="E19" s="3">
        <f t="shared" si="0"/>
        <v>644</v>
      </c>
      <c r="F19" s="3">
        <f t="shared" si="2"/>
        <v>32</v>
      </c>
      <c r="G19" s="3">
        <f t="shared" si="1"/>
        <v>612</v>
      </c>
    </row>
    <row r="20" spans="1:7" ht="15" customHeight="1">
      <c r="A20" s="1">
        <v>15</v>
      </c>
      <c r="B20" s="1" t="s">
        <v>14</v>
      </c>
      <c r="C20" s="1">
        <v>7.0000000000000007E-2</v>
      </c>
      <c r="D20" s="1">
        <f>C361</f>
        <v>267.02977081806375</v>
      </c>
      <c r="E20" s="3">
        <f t="shared" si="0"/>
        <v>19</v>
      </c>
      <c r="F20" s="3">
        <f t="shared" si="2"/>
        <v>1</v>
      </c>
      <c r="G20" s="3">
        <f t="shared" si="1"/>
        <v>18</v>
      </c>
    </row>
    <row r="21" spans="1:7" ht="15" customHeight="1">
      <c r="A21" s="1">
        <v>16</v>
      </c>
      <c r="B21" s="1" t="s">
        <v>15</v>
      </c>
      <c r="C21" s="1">
        <v>0.87999999999999989</v>
      </c>
      <c r="D21" s="1">
        <f>C361</f>
        <v>267.02977081806375</v>
      </c>
      <c r="E21" s="3">
        <f t="shared" si="0"/>
        <v>235</v>
      </c>
      <c r="F21" s="3">
        <f t="shared" si="2"/>
        <v>12</v>
      </c>
      <c r="G21" s="3">
        <f t="shared" si="1"/>
        <v>223</v>
      </c>
    </row>
    <row r="22" spans="1:7" ht="15" customHeight="1">
      <c r="A22" s="1">
        <v>17</v>
      </c>
      <c r="B22" s="1" t="s">
        <v>16</v>
      </c>
      <c r="C22" s="1">
        <v>0.87999999999999989</v>
      </c>
      <c r="D22" s="1">
        <f>C361</f>
        <v>267.02977081806375</v>
      </c>
      <c r="E22" s="3">
        <f t="shared" si="0"/>
        <v>235</v>
      </c>
      <c r="F22" s="3">
        <f t="shared" si="2"/>
        <v>12</v>
      </c>
      <c r="G22" s="3">
        <f t="shared" si="1"/>
        <v>223</v>
      </c>
    </row>
    <row r="23" spans="1:7" ht="15" customHeight="1">
      <c r="A23" s="1">
        <v>18</v>
      </c>
      <c r="B23" s="1" t="s">
        <v>17</v>
      </c>
      <c r="C23" s="1">
        <v>0.87999999999999989</v>
      </c>
      <c r="D23" s="1">
        <f>C361</f>
        <v>267.02977081806375</v>
      </c>
      <c r="E23" s="3">
        <f t="shared" si="0"/>
        <v>235</v>
      </c>
      <c r="F23" s="3">
        <f t="shared" si="2"/>
        <v>12</v>
      </c>
      <c r="G23" s="3">
        <f t="shared" si="1"/>
        <v>223</v>
      </c>
    </row>
    <row r="24" spans="1:7" ht="15" customHeight="1">
      <c r="A24" s="1">
        <v>19</v>
      </c>
      <c r="B24" s="1" t="s">
        <v>18</v>
      </c>
      <c r="C24" s="1">
        <v>0.87999999999999989</v>
      </c>
      <c r="D24" s="1">
        <f>C361</f>
        <v>267.02977081806375</v>
      </c>
      <c r="E24" s="3">
        <f t="shared" si="0"/>
        <v>235</v>
      </c>
      <c r="F24" s="3">
        <f t="shared" si="2"/>
        <v>12</v>
      </c>
      <c r="G24" s="3">
        <f t="shared" si="1"/>
        <v>223</v>
      </c>
    </row>
    <row r="25" spans="1:7" ht="15" customHeight="1">
      <c r="A25" s="1">
        <v>20</v>
      </c>
      <c r="B25" s="1" t="s">
        <v>19</v>
      </c>
      <c r="C25" s="1">
        <v>0.23</v>
      </c>
      <c r="D25" s="1">
        <f>C361</f>
        <v>267.02977081806375</v>
      </c>
      <c r="E25" s="3">
        <f t="shared" si="0"/>
        <v>61</v>
      </c>
      <c r="F25" s="3">
        <f t="shared" si="2"/>
        <v>3</v>
      </c>
      <c r="G25" s="3">
        <f t="shared" si="1"/>
        <v>58</v>
      </c>
    </row>
    <row r="26" spans="1:7" ht="15" customHeight="1">
      <c r="A26" s="1">
        <v>21</v>
      </c>
      <c r="B26" s="1" t="s">
        <v>20</v>
      </c>
      <c r="C26" s="1">
        <v>1.23</v>
      </c>
      <c r="D26" s="1">
        <f>C361</f>
        <v>267.02977081806375</v>
      </c>
      <c r="E26" s="3">
        <f t="shared" si="0"/>
        <v>328</v>
      </c>
      <c r="F26" s="3">
        <f t="shared" si="2"/>
        <v>16</v>
      </c>
      <c r="G26" s="3">
        <f t="shared" si="1"/>
        <v>312</v>
      </c>
    </row>
    <row r="27" spans="1:7" ht="15" customHeight="1">
      <c r="A27" s="1">
        <v>22</v>
      </c>
      <c r="B27" s="1" t="s">
        <v>345</v>
      </c>
      <c r="C27" s="1">
        <v>4.82</v>
      </c>
      <c r="D27" s="1">
        <f>C361</f>
        <v>267.02977081806375</v>
      </c>
      <c r="E27" s="3">
        <f t="shared" si="0"/>
        <v>1287</v>
      </c>
      <c r="F27" s="3">
        <f t="shared" si="2"/>
        <v>64</v>
      </c>
      <c r="G27" s="3">
        <f t="shared" si="1"/>
        <v>1223</v>
      </c>
    </row>
    <row r="28" spans="1:7" ht="15" customHeight="1">
      <c r="A28" s="1">
        <v>23</v>
      </c>
      <c r="B28" s="1" t="s">
        <v>21</v>
      </c>
      <c r="C28" s="1">
        <v>0.1</v>
      </c>
      <c r="D28" s="1">
        <f>C361</f>
        <v>267.02977081806375</v>
      </c>
      <c r="E28" s="3">
        <f t="shared" si="0"/>
        <v>27</v>
      </c>
      <c r="F28" s="3">
        <f t="shared" si="2"/>
        <v>1</v>
      </c>
      <c r="G28" s="3">
        <f t="shared" si="1"/>
        <v>26</v>
      </c>
    </row>
    <row r="29" spans="1:7" ht="15" customHeight="1">
      <c r="A29" s="1">
        <v>24</v>
      </c>
      <c r="B29" s="1" t="s">
        <v>22</v>
      </c>
      <c r="C29" s="1">
        <v>0.66999999999999993</v>
      </c>
      <c r="D29" s="1">
        <f>C361</f>
        <v>267.02977081806375</v>
      </c>
      <c r="E29" s="3">
        <f t="shared" si="0"/>
        <v>179</v>
      </c>
      <c r="F29" s="3">
        <f t="shared" si="2"/>
        <v>9</v>
      </c>
      <c r="G29" s="3">
        <f t="shared" si="1"/>
        <v>170</v>
      </c>
    </row>
    <row r="30" spans="1:7" ht="15" customHeight="1">
      <c r="A30" s="1">
        <v>25</v>
      </c>
      <c r="B30" s="1" t="s">
        <v>23</v>
      </c>
      <c r="C30" s="1">
        <v>2.0150000000000001</v>
      </c>
      <c r="D30" s="1">
        <f>C361</f>
        <v>267.02977081806375</v>
      </c>
      <c r="E30" s="3">
        <f t="shared" si="0"/>
        <v>538</v>
      </c>
      <c r="F30" s="3">
        <f t="shared" si="2"/>
        <v>27</v>
      </c>
      <c r="G30" s="3">
        <f t="shared" si="1"/>
        <v>511</v>
      </c>
    </row>
    <row r="31" spans="1:7" ht="15" customHeight="1">
      <c r="A31" s="1">
        <v>26</v>
      </c>
      <c r="B31" s="1" t="s">
        <v>24</v>
      </c>
      <c r="C31" s="1">
        <v>0.41</v>
      </c>
      <c r="D31" s="1">
        <f>C361</f>
        <v>267.02977081806375</v>
      </c>
      <c r="E31" s="3">
        <f t="shared" si="0"/>
        <v>109</v>
      </c>
      <c r="F31" s="3">
        <f t="shared" si="2"/>
        <v>5</v>
      </c>
      <c r="G31" s="3">
        <f t="shared" si="1"/>
        <v>104</v>
      </c>
    </row>
    <row r="32" spans="1:7" ht="15" customHeight="1">
      <c r="A32" s="1">
        <v>27</v>
      </c>
      <c r="B32" s="1" t="s">
        <v>25</v>
      </c>
      <c r="C32" s="1">
        <v>22.25</v>
      </c>
      <c r="D32" s="1">
        <f>C361</f>
        <v>267.02977081806375</v>
      </c>
      <c r="E32" s="3">
        <f t="shared" si="0"/>
        <v>5941</v>
      </c>
      <c r="F32" s="3">
        <f t="shared" si="2"/>
        <v>297</v>
      </c>
      <c r="G32" s="3">
        <f t="shared" si="1"/>
        <v>5644</v>
      </c>
    </row>
    <row r="33" spans="1:7" ht="15" customHeight="1">
      <c r="A33" s="1">
        <v>28</v>
      </c>
      <c r="B33" s="1" t="s">
        <v>26</v>
      </c>
      <c r="C33" s="1">
        <v>0.1</v>
      </c>
      <c r="D33" s="1">
        <f>C361</f>
        <v>267.02977081806375</v>
      </c>
      <c r="E33" s="3">
        <f t="shared" si="0"/>
        <v>27</v>
      </c>
      <c r="F33" s="3">
        <f t="shared" si="2"/>
        <v>1</v>
      </c>
      <c r="G33" s="3">
        <f t="shared" si="1"/>
        <v>26</v>
      </c>
    </row>
    <row r="34" spans="1:7" ht="15" customHeight="1">
      <c r="A34" s="1">
        <v>29</v>
      </c>
      <c r="B34" s="1" t="s">
        <v>27</v>
      </c>
      <c r="C34" s="1">
        <v>2.2399999999999998</v>
      </c>
      <c r="D34" s="1">
        <f>C361</f>
        <v>267.02977081806375</v>
      </c>
      <c r="E34" s="3">
        <f t="shared" si="0"/>
        <v>598</v>
      </c>
      <c r="F34" s="3">
        <f t="shared" si="2"/>
        <v>30</v>
      </c>
      <c r="G34" s="3">
        <f t="shared" si="1"/>
        <v>568</v>
      </c>
    </row>
    <row r="35" spans="1:7" ht="15" customHeight="1">
      <c r="A35" s="1">
        <v>30</v>
      </c>
      <c r="B35" s="1" t="s">
        <v>28</v>
      </c>
      <c r="C35" s="1">
        <v>0.99</v>
      </c>
      <c r="D35" s="1">
        <f>C361</f>
        <v>267.02977081806375</v>
      </c>
      <c r="E35" s="3">
        <f t="shared" si="0"/>
        <v>264</v>
      </c>
      <c r="F35" s="3">
        <f t="shared" si="2"/>
        <v>13</v>
      </c>
      <c r="G35" s="3">
        <f t="shared" si="1"/>
        <v>251</v>
      </c>
    </row>
    <row r="36" spans="1:7" ht="15" customHeight="1">
      <c r="A36" s="1">
        <v>31</v>
      </c>
      <c r="B36" s="1" t="s">
        <v>29</v>
      </c>
      <c r="C36" s="1">
        <v>1.01</v>
      </c>
      <c r="D36" s="1">
        <f>C361</f>
        <v>267.02977081806375</v>
      </c>
      <c r="E36" s="3">
        <f t="shared" si="0"/>
        <v>270</v>
      </c>
      <c r="F36" s="3">
        <f t="shared" si="2"/>
        <v>14</v>
      </c>
      <c r="G36" s="3">
        <f t="shared" si="1"/>
        <v>256</v>
      </c>
    </row>
    <row r="37" spans="1:7" ht="15" customHeight="1">
      <c r="A37" s="1">
        <v>32</v>
      </c>
      <c r="B37" s="1" t="s">
        <v>30</v>
      </c>
      <c r="C37" s="1">
        <v>0.48</v>
      </c>
      <c r="D37" s="1">
        <f>C361</f>
        <v>267.02977081806375</v>
      </c>
      <c r="E37" s="3">
        <f t="shared" si="0"/>
        <v>128</v>
      </c>
      <c r="F37" s="3">
        <f t="shared" si="2"/>
        <v>6</v>
      </c>
      <c r="G37" s="3">
        <f t="shared" si="1"/>
        <v>122</v>
      </c>
    </row>
    <row r="38" spans="1:7" ht="15" customHeight="1">
      <c r="A38" s="1">
        <v>33</v>
      </c>
      <c r="B38" s="1" t="s">
        <v>31</v>
      </c>
      <c r="C38" s="1">
        <v>0.52</v>
      </c>
      <c r="D38" s="1">
        <f>C361</f>
        <v>267.02977081806375</v>
      </c>
      <c r="E38" s="3">
        <f t="shared" si="0"/>
        <v>139</v>
      </c>
      <c r="F38" s="3">
        <f t="shared" si="2"/>
        <v>7</v>
      </c>
      <c r="G38" s="3">
        <f t="shared" si="1"/>
        <v>132</v>
      </c>
    </row>
    <row r="39" spans="1:7" ht="15" customHeight="1">
      <c r="A39" s="1">
        <v>34</v>
      </c>
      <c r="B39" s="1" t="s">
        <v>32</v>
      </c>
      <c r="C39" s="1">
        <v>5.78</v>
      </c>
      <c r="D39" s="1">
        <f>C361</f>
        <v>267.02977081806375</v>
      </c>
      <c r="E39" s="3">
        <f t="shared" si="0"/>
        <v>1543</v>
      </c>
      <c r="F39" s="3">
        <f t="shared" si="2"/>
        <v>77</v>
      </c>
      <c r="G39" s="3">
        <f t="shared" si="1"/>
        <v>1466</v>
      </c>
    </row>
    <row r="40" spans="1:7" ht="15" customHeight="1">
      <c r="A40" s="1">
        <v>35</v>
      </c>
      <c r="B40" s="1" t="s">
        <v>33</v>
      </c>
      <c r="C40" s="1">
        <v>0.23</v>
      </c>
      <c r="D40" s="1">
        <f>C361</f>
        <v>267.02977081806375</v>
      </c>
      <c r="E40" s="3">
        <f t="shared" si="0"/>
        <v>61</v>
      </c>
      <c r="F40" s="3">
        <f t="shared" si="2"/>
        <v>3</v>
      </c>
      <c r="G40" s="3">
        <f t="shared" si="1"/>
        <v>58</v>
      </c>
    </row>
    <row r="41" spans="1:7" ht="15" customHeight="1">
      <c r="A41" s="1">
        <v>36</v>
      </c>
      <c r="B41" s="1" t="s">
        <v>34</v>
      </c>
      <c r="C41" s="1">
        <v>2.04</v>
      </c>
      <c r="D41" s="1">
        <f>C361</f>
        <v>267.02977081806375</v>
      </c>
      <c r="E41" s="3">
        <f t="shared" si="0"/>
        <v>545</v>
      </c>
      <c r="F41" s="3">
        <f t="shared" si="2"/>
        <v>27</v>
      </c>
      <c r="G41" s="3">
        <f t="shared" si="1"/>
        <v>518</v>
      </c>
    </row>
    <row r="42" spans="1:7" ht="15" customHeight="1">
      <c r="A42" s="1">
        <v>37</v>
      </c>
      <c r="B42" s="1" t="s">
        <v>35</v>
      </c>
      <c r="C42" s="1">
        <v>3.7299999999999995</v>
      </c>
      <c r="D42" s="1">
        <f>C361</f>
        <v>267.02977081806375</v>
      </c>
      <c r="E42" s="3">
        <f t="shared" si="0"/>
        <v>996</v>
      </c>
      <c r="F42" s="3">
        <f t="shared" si="2"/>
        <v>50</v>
      </c>
      <c r="G42" s="3">
        <f t="shared" si="1"/>
        <v>946</v>
      </c>
    </row>
    <row r="43" spans="1:7" ht="15" customHeight="1">
      <c r="A43" s="1">
        <v>38</v>
      </c>
      <c r="B43" s="1" t="s">
        <v>36</v>
      </c>
      <c r="C43" s="1">
        <v>2.5000000000000001E-2</v>
      </c>
      <c r="D43" s="1">
        <f>C361</f>
        <v>267.02977081806375</v>
      </c>
      <c r="E43" s="3">
        <f t="shared" si="0"/>
        <v>7</v>
      </c>
      <c r="F43" s="3">
        <f t="shared" si="2"/>
        <v>0</v>
      </c>
      <c r="G43" s="3">
        <f t="shared" si="1"/>
        <v>7</v>
      </c>
    </row>
    <row r="44" spans="1:7" ht="15" customHeight="1">
      <c r="A44" s="1">
        <v>39</v>
      </c>
      <c r="B44" s="1" t="s">
        <v>37</v>
      </c>
      <c r="C44" s="1">
        <v>8.65</v>
      </c>
      <c r="D44" s="1">
        <f>C361</f>
        <v>267.02977081806375</v>
      </c>
      <c r="E44" s="3">
        <f t="shared" si="0"/>
        <v>2310</v>
      </c>
      <c r="F44" s="3">
        <f t="shared" si="2"/>
        <v>116</v>
      </c>
      <c r="G44" s="3">
        <f t="shared" si="1"/>
        <v>2194</v>
      </c>
    </row>
    <row r="45" spans="1:7" ht="15" customHeight="1">
      <c r="A45" s="1">
        <v>40</v>
      </c>
      <c r="B45" s="1" t="s">
        <v>38</v>
      </c>
      <c r="C45" s="1">
        <v>2.4</v>
      </c>
      <c r="D45" s="1">
        <f>C361</f>
        <v>267.02977081806375</v>
      </c>
      <c r="E45" s="3">
        <f t="shared" si="0"/>
        <v>641</v>
      </c>
      <c r="F45" s="3">
        <f t="shared" si="2"/>
        <v>32</v>
      </c>
      <c r="G45" s="3">
        <f t="shared" si="1"/>
        <v>609</v>
      </c>
    </row>
    <row r="46" spans="1:7" ht="15" customHeight="1">
      <c r="A46" s="1">
        <v>41</v>
      </c>
      <c r="B46" s="1" t="s">
        <v>39</v>
      </c>
      <c r="C46" s="1">
        <v>2.4</v>
      </c>
      <c r="D46" s="1">
        <f>C361</f>
        <v>267.02977081806375</v>
      </c>
      <c r="E46" s="3">
        <f t="shared" si="0"/>
        <v>641</v>
      </c>
      <c r="F46" s="3">
        <f t="shared" si="2"/>
        <v>32</v>
      </c>
      <c r="G46" s="3">
        <f t="shared" si="1"/>
        <v>609</v>
      </c>
    </row>
    <row r="47" spans="1:7" ht="15" customHeight="1">
      <c r="A47" s="1">
        <v>42</v>
      </c>
      <c r="B47" s="1" t="s">
        <v>40</v>
      </c>
      <c r="C47" s="1">
        <v>2.4</v>
      </c>
      <c r="D47" s="1">
        <f>C361</f>
        <v>267.02977081806375</v>
      </c>
      <c r="E47" s="3">
        <f t="shared" si="0"/>
        <v>641</v>
      </c>
      <c r="F47" s="3">
        <f t="shared" si="2"/>
        <v>32</v>
      </c>
      <c r="G47" s="3">
        <f t="shared" si="1"/>
        <v>609</v>
      </c>
    </row>
    <row r="48" spans="1:7" ht="15" customHeight="1">
      <c r="A48" s="1">
        <v>43</v>
      </c>
      <c r="B48" s="1" t="s">
        <v>41</v>
      </c>
      <c r="C48" s="1">
        <v>15.190000000000001</v>
      </c>
      <c r="D48" s="1">
        <f>C361</f>
        <v>267.02977081806375</v>
      </c>
      <c r="E48" s="3">
        <f t="shared" si="0"/>
        <v>4056</v>
      </c>
      <c r="F48" s="3">
        <f t="shared" si="2"/>
        <v>203</v>
      </c>
      <c r="G48" s="3">
        <f t="shared" si="1"/>
        <v>3853</v>
      </c>
    </row>
    <row r="49" spans="1:7" ht="15" customHeight="1">
      <c r="A49" s="1">
        <v>44</v>
      </c>
      <c r="B49" s="1" t="s">
        <v>42</v>
      </c>
      <c r="C49" s="1">
        <v>3.21</v>
      </c>
      <c r="D49" s="1">
        <f>C361</f>
        <v>267.02977081806375</v>
      </c>
      <c r="E49" s="3">
        <f t="shared" si="0"/>
        <v>857</v>
      </c>
      <c r="F49" s="3">
        <f t="shared" si="2"/>
        <v>43</v>
      </c>
      <c r="G49" s="3">
        <f t="shared" si="1"/>
        <v>814</v>
      </c>
    </row>
    <row r="50" spans="1:7" ht="15" customHeight="1">
      <c r="A50" s="1">
        <v>45</v>
      </c>
      <c r="B50" s="1" t="s">
        <v>43</v>
      </c>
      <c r="C50" s="1">
        <v>4.82</v>
      </c>
      <c r="D50" s="1">
        <f>C361</f>
        <v>267.02977081806375</v>
      </c>
      <c r="E50" s="3">
        <f t="shared" si="0"/>
        <v>1287</v>
      </c>
      <c r="F50" s="3">
        <f t="shared" si="2"/>
        <v>64</v>
      </c>
      <c r="G50" s="3">
        <f t="shared" si="1"/>
        <v>1223</v>
      </c>
    </row>
    <row r="51" spans="1:7" ht="15" customHeight="1">
      <c r="A51" s="1">
        <v>46</v>
      </c>
      <c r="B51" s="1" t="s">
        <v>44</v>
      </c>
      <c r="C51" s="1">
        <v>2.79</v>
      </c>
      <c r="D51" s="1">
        <f>C361</f>
        <v>267.02977081806375</v>
      </c>
      <c r="E51" s="3">
        <f t="shared" si="0"/>
        <v>745</v>
      </c>
      <c r="F51" s="3">
        <f t="shared" si="2"/>
        <v>37</v>
      </c>
      <c r="G51" s="3">
        <f t="shared" si="1"/>
        <v>708</v>
      </c>
    </row>
    <row r="52" spans="1:7" ht="15" customHeight="1">
      <c r="A52" s="1">
        <v>47</v>
      </c>
      <c r="B52" s="1" t="s">
        <v>45</v>
      </c>
      <c r="C52" s="1">
        <v>0.39</v>
      </c>
      <c r="D52" s="1">
        <f>C361</f>
        <v>267.02977081806375</v>
      </c>
      <c r="E52" s="3">
        <f t="shared" si="0"/>
        <v>104</v>
      </c>
      <c r="F52" s="3">
        <f t="shared" si="2"/>
        <v>5</v>
      </c>
      <c r="G52" s="3">
        <f t="shared" si="1"/>
        <v>99</v>
      </c>
    </row>
    <row r="53" spans="1:7" ht="15" customHeight="1">
      <c r="A53" s="1">
        <v>48</v>
      </c>
      <c r="B53" s="1" t="s">
        <v>46</v>
      </c>
      <c r="C53" s="1">
        <v>4.8099999999999996</v>
      </c>
      <c r="D53" s="1">
        <f>C361</f>
        <v>267.02977081806375</v>
      </c>
      <c r="E53" s="3">
        <f t="shared" si="0"/>
        <v>1284</v>
      </c>
      <c r="F53" s="3">
        <f t="shared" si="2"/>
        <v>64</v>
      </c>
      <c r="G53" s="3">
        <f t="shared" si="1"/>
        <v>1220</v>
      </c>
    </row>
    <row r="54" spans="1:7" ht="15" customHeight="1">
      <c r="A54" s="1">
        <v>49</v>
      </c>
      <c r="B54" s="1" t="s">
        <v>47</v>
      </c>
      <c r="C54" s="1">
        <v>1.23</v>
      </c>
      <c r="D54" s="1">
        <f>C361</f>
        <v>267.02977081806375</v>
      </c>
      <c r="E54" s="3">
        <f t="shared" si="0"/>
        <v>328</v>
      </c>
      <c r="F54" s="3">
        <f t="shared" si="2"/>
        <v>16</v>
      </c>
      <c r="G54" s="3">
        <f t="shared" si="1"/>
        <v>312</v>
      </c>
    </row>
    <row r="55" spans="1:7" ht="15" customHeight="1">
      <c r="A55" s="1">
        <v>50</v>
      </c>
      <c r="B55" s="1" t="s">
        <v>48</v>
      </c>
      <c r="C55" s="1">
        <v>8.6199999999999992</v>
      </c>
      <c r="D55" s="1">
        <f>C361</f>
        <v>267.02977081806375</v>
      </c>
      <c r="E55" s="3">
        <f t="shared" si="0"/>
        <v>2302</v>
      </c>
      <c r="F55" s="3">
        <f t="shared" si="2"/>
        <v>115</v>
      </c>
      <c r="G55" s="3">
        <f t="shared" si="1"/>
        <v>2187</v>
      </c>
    </row>
    <row r="56" spans="1:7" ht="15" customHeight="1">
      <c r="A56" s="1">
        <v>51</v>
      </c>
      <c r="B56" s="1" t="s">
        <v>49</v>
      </c>
      <c r="C56" s="1">
        <v>1.76</v>
      </c>
      <c r="D56" s="1">
        <f>C361</f>
        <v>267.02977081806375</v>
      </c>
      <c r="E56" s="3">
        <f t="shared" si="0"/>
        <v>470</v>
      </c>
      <c r="F56" s="3">
        <f t="shared" si="2"/>
        <v>24</v>
      </c>
      <c r="G56" s="3">
        <f t="shared" si="1"/>
        <v>446</v>
      </c>
    </row>
    <row r="57" spans="1:7" ht="15" customHeight="1">
      <c r="A57" s="1">
        <v>52</v>
      </c>
      <c r="B57" s="1" t="s">
        <v>50</v>
      </c>
      <c r="C57" s="1">
        <v>0.54</v>
      </c>
      <c r="D57" s="1">
        <f>C361</f>
        <v>267.02977081806375</v>
      </c>
      <c r="E57" s="3">
        <f t="shared" si="0"/>
        <v>144</v>
      </c>
      <c r="F57" s="3">
        <f t="shared" si="2"/>
        <v>7</v>
      </c>
      <c r="G57" s="3">
        <f t="shared" si="1"/>
        <v>137</v>
      </c>
    </row>
    <row r="58" spans="1:7" ht="15" customHeight="1">
      <c r="A58" s="1">
        <v>53</v>
      </c>
      <c r="B58" s="1" t="s">
        <v>51</v>
      </c>
      <c r="C58" s="1">
        <v>15</v>
      </c>
      <c r="D58" s="1">
        <f>C361</f>
        <v>267.02977081806375</v>
      </c>
      <c r="E58" s="3">
        <f t="shared" si="0"/>
        <v>4005</v>
      </c>
      <c r="F58" s="3">
        <f t="shared" si="2"/>
        <v>200</v>
      </c>
      <c r="G58" s="3">
        <f t="shared" si="1"/>
        <v>3805</v>
      </c>
    </row>
    <row r="59" spans="1:7" ht="15" customHeight="1">
      <c r="A59" s="1">
        <v>54</v>
      </c>
      <c r="B59" s="1" t="s">
        <v>52</v>
      </c>
      <c r="C59" s="1">
        <v>5.92</v>
      </c>
      <c r="D59" s="1">
        <f>C361</f>
        <v>267.02977081806375</v>
      </c>
      <c r="E59" s="3">
        <f t="shared" si="0"/>
        <v>1581</v>
      </c>
      <c r="F59" s="3">
        <f t="shared" si="2"/>
        <v>79</v>
      </c>
      <c r="G59" s="3">
        <f t="shared" si="1"/>
        <v>1502</v>
      </c>
    </row>
    <row r="60" spans="1:7" ht="15" customHeight="1">
      <c r="A60" s="1">
        <v>55</v>
      </c>
      <c r="B60" s="1" t="s">
        <v>53</v>
      </c>
      <c r="C60" s="1">
        <v>1.2</v>
      </c>
      <c r="D60" s="1">
        <f>C361</f>
        <v>267.02977081806375</v>
      </c>
      <c r="E60" s="3">
        <f t="shared" si="0"/>
        <v>320</v>
      </c>
      <c r="F60" s="3">
        <f t="shared" si="2"/>
        <v>16</v>
      </c>
      <c r="G60" s="3">
        <f t="shared" si="1"/>
        <v>304</v>
      </c>
    </row>
    <row r="61" spans="1:7" ht="15" customHeight="1">
      <c r="A61" s="1">
        <v>56</v>
      </c>
      <c r="B61" s="1" t="s">
        <v>54</v>
      </c>
      <c r="C61" s="1">
        <v>7.33</v>
      </c>
      <c r="D61" s="1">
        <f>C361</f>
        <v>267.02977081806375</v>
      </c>
      <c r="E61" s="3">
        <f t="shared" si="0"/>
        <v>1957</v>
      </c>
      <c r="F61" s="3">
        <f t="shared" si="2"/>
        <v>98</v>
      </c>
      <c r="G61" s="3">
        <f t="shared" si="1"/>
        <v>1859</v>
      </c>
    </row>
    <row r="62" spans="1:7" ht="15" customHeight="1">
      <c r="A62" s="1">
        <v>57</v>
      </c>
      <c r="B62" s="1" t="s">
        <v>55</v>
      </c>
      <c r="C62" s="1">
        <v>4.82</v>
      </c>
      <c r="D62" s="1">
        <f>C361</f>
        <v>267.02977081806375</v>
      </c>
      <c r="E62" s="3">
        <f t="shared" si="0"/>
        <v>1287</v>
      </c>
      <c r="F62" s="3">
        <f t="shared" si="2"/>
        <v>64</v>
      </c>
      <c r="G62" s="3">
        <f t="shared" si="1"/>
        <v>1223</v>
      </c>
    </row>
    <row r="63" spans="1:7" ht="15" customHeight="1">
      <c r="A63" s="1">
        <v>58</v>
      </c>
      <c r="B63" s="1" t="s">
        <v>56</v>
      </c>
      <c r="C63" s="1">
        <v>3.21</v>
      </c>
      <c r="D63" s="1">
        <f>C361</f>
        <v>267.02977081806375</v>
      </c>
      <c r="E63" s="3">
        <f t="shared" si="0"/>
        <v>857</v>
      </c>
      <c r="F63" s="3">
        <f t="shared" si="2"/>
        <v>43</v>
      </c>
      <c r="G63" s="3">
        <f t="shared" si="1"/>
        <v>814</v>
      </c>
    </row>
    <row r="64" spans="1:7" ht="15" customHeight="1">
      <c r="A64" s="1">
        <v>59</v>
      </c>
      <c r="B64" s="1" t="s">
        <v>57</v>
      </c>
      <c r="C64" s="1">
        <v>3.21</v>
      </c>
      <c r="D64" s="1">
        <f>C361</f>
        <v>267.02977081806375</v>
      </c>
      <c r="E64" s="3">
        <f t="shared" si="0"/>
        <v>857</v>
      </c>
      <c r="F64" s="3">
        <f t="shared" si="2"/>
        <v>43</v>
      </c>
      <c r="G64" s="3">
        <f t="shared" si="1"/>
        <v>814</v>
      </c>
    </row>
    <row r="65" spans="1:7" ht="15" customHeight="1">
      <c r="A65" s="1">
        <v>60</v>
      </c>
      <c r="B65" s="1" t="s">
        <v>58</v>
      </c>
      <c r="C65" s="1">
        <v>2.08</v>
      </c>
      <c r="D65" s="1">
        <f>C361</f>
        <v>267.02977081806375</v>
      </c>
      <c r="E65" s="3">
        <f t="shared" si="0"/>
        <v>555</v>
      </c>
      <c r="F65" s="3">
        <f t="shared" si="2"/>
        <v>28</v>
      </c>
      <c r="G65" s="3">
        <f t="shared" si="1"/>
        <v>527</v>
      </c>
    </row>
    <row r="66" spans="1:7" ht="15" customHeight="1">
      <c r="A66" s="1">
        <v>61</v>
      </c>
      <c r="B66" s="1" t="s">
        <v>59</v>
      </c>
      <c r="C66" s="1">
        <v>10.1</v>
      </c>
      <c r="D66" s="1">
        <f>C361</f>
        <v>267.02977081806375</v>
      </c>
      <c r="E66" s="3">
        <f t="shared" si="0"/>
        <v>2697</v>
      </c>
      <c r="F66" s="3">
        <f t="shared" si="2"/>
        <v>135</v>
      </c>
      <c r="G66" s="3">
        <f t="shared" si="1"/>
        <v>2562</v>
      </c>
    </row>
    <row r="67" spans="1:7" ht="15" customHeight="1">
      <c r="A67" s="1">
        <v>62</v>
      </c>
      <c r="B67" s="1" t="s">
        <v>60</v>
      </c>
      <c r="C67" s="1">
        <v>3.16</v>
      </c>
      <c r="D67" s="1">
        <f>C361</f>
        <v>267.02977081806375</v>
      </c>
      <c r="E67" s="3">
        <f t="shared" si="0"/>
        <v>844</v>
      </c>
      <c r="F67" s="3">
        <f t="shared" si="2"/>
        <v>42</v>
      </c>
      <c r="G67" s="3">
        <f t="shared" si="1"/>
        <v>802</v>
      </c>
    </row>
    <row r="68" spans="1:7" ht="15" customHeight="1">
      <c r="A68" s="1">
        <v>63</v>
      </c>
      <c r="B68" s="1" t="s">
        <v>61</v>
      </c>
      <c r="C68" s="1">
        <v>6.39</v>
      </c>
      <c r="D68" s="1">
        <f>C361</f>
        <v>267.02977081806375</v>
      </c>
      <c r="E68" s="3">
        <f t="shared" si="0"/>
        <v>1706</v>
      </c>
      <c r="F68" s="3">
        <f t="shared" si="2"/>
        <v>85</v>
      </c>
      <c r="G68" s="3">
        <f t="shared" si="1"/>
        <v>1621</v>
      </c>
    </row>
    <row r="69" spans="1:7" ht="15" customHeight="1">
      <c r="A69" s="1">
        <v>64</v>
      </c>
      <c r="B69" s="1" t="s">
        <v>62</v>
      </c>
      <c r="C69" s="1">
        <v>2.04</v>
      </c>
      <c r="D69" s="1">
        <f>C361</f>
        <v>267.02977081806375</v>
      </c>
      <c r="E69" s="3">
        <f t="shared" si="0"/>
        <v>545</v>
      </c>
      <c r="F69" s="3">
        <f t="shared" si="2"/>
        <v>27</v>
      </c>
      <c r="G69" s="3">
        <f t="shared" si="1"/>
        <v>518</v>
      </c>
    </row>
    <row r="70" spans="1:7" ht="15" customHeight="1">
      <c r="A70" s="1">
        <v>65</v>
      </c>
      <c r="B70" s="1" t="s">
        <v>63</v>
      </c>
      <c r="C70" s="1">
        <v>2.41</v>
      </c>
      <c r="D70" s="1">
        <f>C361</f>
        <v>267.02977081806375</v>
      </c>
      <c r="E70" s="3">
        <f t="shared" si="0"/>
        <v>644</v>
      </c>
      <c r="F70" s="3">
        <f t="shared" si="2"/>
        <v>32</v>
      </c>
      <c r="G70" s="3">
        <f t="shared" si="1"/>
        <v>612</v>
      </c>
    </row>
    <row r="71" spans="1:7" ht="15" customHeight="1">
      <c r="A71" s="1">
        <v>66</v>
      </c>
      <c r="B71" s="1" t="s">
        <v>64</v>
      </c>
      <c r="C71" s="1">
        <v>2.04</v>
      </c>
      <c r="D71" s="1">
        <f>C361</f>
        <v>267.02977081806375</v>
      </c>
      <c r="E71" s="3">
        <f t="shared" ref="E71:E134" si="3">INT(D71*C71+0.5)</f>
        <v>545</v>
      </c>
      <c r="F71" s="3">
        <f t="shared" si="2"/>
        <v>27</v>
      </c>
      <c r="G71" s="3">
        <f t="shared" ref="G71:G134" si="4">E71-F71</f>
        <v>518</v>
      </c>
    </row>
    <row r="72" spans="1:7" ht="15" customHeight="1">
      <c r="A72" s="1">
        <v>67</v>
      </c>
      <c r="B72" s="1" t="s">
        <v>65</v>
      </c>
      <c r="C72" s="1">
        <v>4.1399999999999997</v>
      </c>
      <c r="D72" s="1">
        <f>C361</f>
        <v>267.02977081806375</v>
      </c>
      <c r="E72" s="3">
        <f t="shared" si="3"/>
        <v>1106</v>
      </c>
      <c r="F72" s="3">
        <f t="shared" ref="F72:F135" si="5">INT(E72*5/100+0.5)</f>
        <v>55</v>
      </c>
      <c r="G72" s="3">
        <f t="shared" si="4"/>
        <v>1051</v>
      </c>
    </row>
    <row r="73" spans="1:7" ht="15" customHeight="1">
      <c r="A73" s="1">
        <v>68</v>
      </c>
      <c r="B73" s="1" t="s">
        <v>66</v>
      </c>
      <c r="C73" s="1">
        <v>4.75</v>
      </c>
      <c r="D73" s="1">
        <f>C361</f>
        <v>267.02977081806375</v>
      </c>
      <c r="E73" s="3">
        <f t="shared" si="3"/>
        <v>1268</v>
      </c>
      <c r="F73" s="3">
        <f t="shared" si="5"/>
        <v>63</v>
      </c>
      <c r="G73" s="3">
        <f t="shared" si="4"/>
        <v>1205</v>
      </c>
    </row>
    <row r="74" spans="1:7" ht="15" customHeight="1">
      <c r="A74" s="1">
        <v>69</v>
      </c>
      <c r="B74" s="1" t="s">
        <v>67</v>
      </c>
      <c r="C74" s="1">
        <v>2.41</v>
      </c>
      <c r="D74" s="1">
        <f>C361</f>
        <v>267.02977081806375</v>
      </c>
      <c r="E74" s="3">
        <f t="shared" si="3"/>
        <v>644</v>
      </c>
      <c r="F74" s="3">
        <f t="shared" si="5"/>
        <v>32</v>
      </c>
      <c r="G74" s="3">
        <f t="shared" si="4"/>
        <v>612</v>
      </c>
    </row>
    <row r="75" spans="1:7" ht="15" customHeight="1">
      <c r="A75" s="1">
        <v>70</v>
      </c>
      <c r="B75" s="1" t="s">
        <v>68</v>
      </c>
      <c r="C75" s="1">
        <v>2.41</v>
      </c>
      <c r="D75" s="1">
        <f>C361</f>
        <v>267.02977081806375</v>
      </c>
      <c r="E75" s="3">
        <f t="shared" si="3"/>
        <v>644</v>
      </c>
      <c r="F75" s="3">
        <f t="shared" si="5"/>
        <v>32</v>
      </c>
      <c r="G75" s="3">
        <f t="shared" si="4"/>
        <v>612</v>
      </c>
    </row>
    <row r="76" spans="1:7" ht="15" customHeight="1">
      <c r="A76" s="1">
        <v>71</v>
      </c>
      <c r="B76" s="1" t="s">
        <v>69</v>
      </c>
      <c r="C76" s="1">
        <v>4.7200000000000006</v>
      </c>
      <c r="D76" s="1">
        <f>C361</f>
        <v>267.02977081806375</v>
      </c>
      <c r="E76" s="3">
        <f t="shared" si="3"/>
        <v>1260</v>
      </c>
      <c r="F76" s="3">
        <f t="shared" si="5"/>
        <v>63</v>
      </c>
      <c r="G76" s="3">
        <f t="shared" si="4"/>
        <v>1197</v>
      </c>
    </row>
    <row r="77" spans="1:7" ht="15" customHeight="1">
      <c r="A77" s="1">
        <v>72</v>
      </c>
      <c r="B77" s="1" t="s">
        <v>70</v>
      </c>
      <c r="C77" s="1">
        <v>2.6</v>
      </c>
      <c r="D77" s="1">
        <f>C361</f>
        <v>267.02977081806375</v>
      </c>
      <c r="E77" s="3">
        <f t="shared" si="3"/>
        <v>694</v>
      </c>
      <c r="F77" s="3">
        <f t="shared" si="5"/>
        <v>35</v>
      </c>
      <c r="G77" s="3">
        <f t="shared" si="4"/>
        <v>659</v>
      </c>
    </row>
    <row r="78" spans="1:7" ht="15" customHeight="1">
      <c r="A78" s="1">
        <v>73</v>
      </c>
      <c r="B78" s="1" t="s">
        <v>71</v>
      </c>
      <c r="C78" s="1">
        <v>2.48</v>
      </c>
      <c r="D78" s="1">
        <f>C361</f>
        <v>267.02977081806375</v>
      </c>
      <c r="E78" s="3">
        <f t="shared" si="3"/>
        <v>662</v>
      </c>
      <c r="F78" s="3">
        <f t="shared" si="5"/>
        <v>33</v>
      </c>
      <c r="G78" s="3">
        <f t="shared" si="4"/>
        <v>629</v>
      </c>
    </row>
    <row r="79" spans="1:7" ht="15" customHeight="1">
      <c r="A79" s="1">
        <v>74</v>
      </c>
      <c r="B79" s="1" t="s">
        <v>72</v>
      </c>
      <c r="C79" s="1">
        <v>2.48</v>
      </c>
      <c r="D79" s="1">
        <f>C361</f>
        <v>267.02977081806375</v>
      </c>
      <c r="E79" s="3">
        <f t="shared" si="3"/>
        <v>662</v>
      </c>
      <c r="F79" s="3">
        <f t="shared" si="5"/>
        <v>33</v>
      </c>
      <c r="G79" s="3">
        <f t="shared" si="4"/>
        <v>629</v>
      </c>
    </row>
    <row r="80" spans="1:7" ht="15" customHeight="1">
      <c r="A80" s="1">
        <v>75</v>
      </c>
      <c r="B80" s="1" t="s">
        <v>73</v>
      </c>
      <c r="C80" s="1">
        <v>3.88</v>
      </c>
      <c r="D80" s="1">
        <f>C361</f>
        <v>267.02977081806375</v>
      </c>
      <c r="E80" s="3">
        <f t="shared" si="3"/>
        <v>1036</v>
      </c>
      <c r="F80" s="3">
        <f t="shared" si="5"/>
        <v>52</v>
      </c>
      <c r="G80" s="3">
        <f t="shared" si="4"/>
        <v>984</v>
      </c>
    </row>
    <row r="81" spans="1:7" ht="15" customHeight="1">
      <c r="A81" s="1">
        <v>76</v>
      </c>
      <c r="B81" s="1" t="s">
        <v>74</v>
      </c>
      <c r="C81" s="1">
        <v>9.76</v>
      </c>
      <c r="D81" s="1">
        <f>C361</f>
        <v>267.02977081806375</v>
      </c>
      <c r="E81" s="3">
        <f t="shared" si="3"/>
        <v>2606</v>
      </c>
      <c r="F81" s="3">
        <f t="shared" si="5"/>
        <v>130</v>
      </c>
      <c r="G81" s="3">
        <f t="shared" si="4"/>
        <v>2476</v>
      </c>
    </row>
    <row r="82" spans="1:7" ht="15" customHeight="1">
      <c r="A82" s="1">
        <v>77</v>
      </c>
      <c r="B82" s="1" t="s">
        <v>75</v>
      </c>
      <c r="C82" s="1">
        <v>2.48</v>
      </c>
      <c r="D82" s="1">
        <f>C361</f>
        <v>267.02977081806375</v>
      </c>
      <c r="E82" s="3">
        <f t="shared" si="3"/>
        <v>662</v>
      </c>
      <c r="F82" s="3">
        <f t="shared" si="5"/>
        <v>33</v>
      </c>
      <c r="G82" s="3">
        <f t="shared" si="4"/>
        <v>629</v>
      </c>
    </row>
    <row r="83" spans="1:7" ht="15" customHeight="1">
      <c r="A83" s="1">
        <v>78</v>
      </c>
      <c r="B83" s="1" t="s">
        <v>76</v>
      </c>
      <c r="C83" s="1">
        <v>8.0399999999999991</v>
      </c>
      <c r="D83" s="1">
        <f>C361</f>
        <v>267.02977081806375</v>
      </c>
      <c r="E83" s="3">
        <f t="shared" si="3"/>
        <v>2147</v>
      </c>
      <c r="F83" s="3">
        <f t="shared" si="5"/>
        <v>107</v>
      </c>
      <c r="G83" s="3">
        <f t="shared" si="4"/>
        <v>2040</v>
      </c>
    </row>
    <row r="84" spans="1:7" ht="15" customHeight="1">
      <c r="A84" s="1">
        <v>79</v>
      </c>
      <c r="B84" s="1" t="s">
        <v>77</v>
      </c>
      <c r="C84" s="1">
        <v>10.92</v>
      </c>
      <c r="D84" s="1">
        <f>C361</f>
        <v>267.02977081806375</v>
      </c>
      <c r="E84" s="3">
        <f t="shared" si="3"/>
        <v>2916</v>
      </c>
      <c r="F84" s="3">
        <f t="shared" si="5"/>
        <v>146</v>
      </c>
      <c r="G84" s="3">
        <f t="shared" si="4"/>
        <v>2770</v>
      </c>
    </row>
    <row r="85" spans="1:7" ht="15" customHeight="1">
      <c r="A85" s="1">
        <v>80</v>
      </c>
      <c r="B85" s="1" t="s">
        <v>78</v>
      </c>
      <c r="C85" s="1">
        <v>2.48</v>
      </c>
      <c r="D85" s="1">
        <f>C361</f>
        <v>267.02977081806375</v>
      </c>
      <c r="E85" s="3">
        <f t="shared" si="3"/>
        <v>662</v>
      </c>
      <c r="F85" s="3">
        <f t="shared" si="5"/>
        <v>33</v>
      </c>
      <c r="G85" s="3">
        <f t="shared" si="4"/>
        <v>629</v>
      </c>
    </row>
    <row r="86" spans="1:7" ht="15" customHeight="1">
      <c r="A86" s="1">
        <v>81</v>
      </c>
      <c r="B86" s="1" t="s">
        <v>79</v>
      </c>
      <c r="C86" s="1">
        <v>0.63</v>
      </c>
      <c r="D86" s="1">
        <f>C361</f>
        <v>267.02977081806375</v>
      </c>
      <c r="E86" s="3">
        <f t="shared" si="3"/>
        <v>168</v>
      </c>
      <c r="F86" s="3">
        <f t="shared" si="5"/>
        <v>8</v>
      </c>
      <c r="G86" s="3">
        <f t="shared" si="4"/>
        <v>160</v>
      </c>
    </row>
    <row r="87" spans="1:7" ht="15" customHeight="1">
      <c r="A87" s="1">
        <v>82</v>
      </c>
      <c r="B87" s="1" t="s">
        <v>79</v>
      </c>
      <c r="C87" s="1">
        <v>3.25</v>
      </c>
      <c r="D87" s="1">
        <f>C361</f>
        <v>267.02977081806375</v>
      </c>
      <c r="E87" s="3">
        <f t="shared" si="3"/>
        <v>868</v>
      </c>
      <c r="F87" s="3">
        <f t="shared" si="5"/>
        <v>43</v>
      </c>
      <c r="G87" s="3">
        <f t="shared" si="4"/>
        <v>825</v>
      </c>
    </row>
    <row r="88" spans="1:7" ht="15" customHeight="1">
      <c r="A88" s="1">
        <v>83</v>
      </c>
      <c r="B88" s="1" t="s">
        <v>80</v>
      </c>
      <c r="C88" s="1">
        <v>4.8</v>
      </c>
      <c r="D88" s="1">
        <f>C361</f>
        <v>267.02977081806375</v>
      </c>
      <c r="E88" s="3">
        <f t="shared" si="3"/>
        <v>1282</v>
      </c>
      <c r="F88" s="3">
        <f t="shared" si="5"/>
        <v>64</v>
      </c>
      <c r="G88" s="3">
        <f t="shared" si="4"/>
        <v>1218</v>
      </c>
    </row>
    <row r="89" spans="1:7" ht="15" customHeight="1">
      <c r="A89" s="1">
        <v>84</v>
      </c>
      <c r="B89" s="1" t="s">
        <v>81</v>
      </c>
      <c r="C89" s="1">
        <v>2.04</v>
      </c>
      <c r="D89" s="1">
        <f>C361</f>
        <v>267.02977081806375</v>
      </c>
      <c r="E89" s="3">
        <f t="shared" si="3"/>
        <v>545</v>
      </c>
      <c r="F89" s="3">
        <f t="shared" si="5"/>
        <v>27</v>
      </c>
      <c r="G89" s="3">
        <f t="shared" si="4"/>
        <v>518</v>
      </c>
    </row>
    <row r="90" spans="1:7" ht="15" customHeight="1">
      <c r="A90" s="1">
        <v>85</v>
      </c>
      <c r="B90" s="1" t="s">
        <v>82</v>
      </c>
      <c r="C90" s="1">
        <v>12.82</v>
      </c>
      <c r="D90" s="1">
        <f>C361</f>
        <v>267.02977081806375</v>
      </c>
      <c r="E90" s="3">
        <f t="shared" si="3"/>
        <v>3423</v>
      </c>
      <c r="F90" s="3">
        <f t="shared" si="5"/>
        <v>171</v>
      </c>
      <c r="G90" s="3">
        <f t="shared" si="4"/>
        <v>3252</v>
      </c>
    </row>
    <row r="91" spans="1:7" ht="15" customHeight="1">
      <c r="A91" s="1">
        <v>86</v>
      </c>
      <c r="B91" s="1" t="s">
        <v>83</v>
      </c>
      <c r="C91" s="1">
        <v>13.17</v>
      </c>
      <c r="D91" s="1">
        <f>C361</f>
        <v>267.02977081806375</v>
      </c>
      <c r="E91" s="3">
        <f t="shared" si="3"/>
        <v>3517</v>
      </c>
      <c r="F91" s="3">
        <f t="shared" si="5"/>
        <v>176</v>
      </c>
      <c r="G91" s="3">
        <f t="shared" si="4"/>
        <v>3341</v>
      </c>
    </row>
    <row r="92" spans="1:7" ht="15" customHeight="1">
      <c r="A92" s="1">
        <v>87</v>
      </c>
      <c r="B92" s="1" t="s">
        <v>84</v>
      </c>
      <c r="C92" s="1">
        <v>8.65</v>
      </c>
      <c r="D92" s="1">
        <f>C361</f>
        <v>267.02977081806375</v>
      </c>
      <c r="E92" s="3">
        <f t="shared" si="3"/>
        <v>2310</v>
      </c>
      <c r="F92" s="3">
        <f t="shared" si="5"/>
        <v>116</v>
      </c>
      <c r="G92" s="3">
        <f t="shared" si="4"/>
        <v>2194</v>
      </c>
    </row>
    <row r="93" spans="1:7" ht="15" customHeight="1">
      <c r="A93" s="1">
        <v>88</v>
      </c>
      <c r="B93" s="1" t="s">
        <v>85</v>
      </c>
      <c r="C93" s="1">
        <v>0.27</v>
      </c>
      <c r="D93" s="1">
        <f>C361</f>
        <v>267.02977081806375</v>
      </c>
      <c r="E93" s="3">
        <f t="shared" si="3"/>
        <v>72</v>
      </c>
      <c r="F93" s="3">
        <f t="shared" si="5"/>
        <v>4</v>
      </c>
      <c r="G93" s="3">
        <f t="shared" si="4"/>
        <v>68</v>
      </c>
    </row>
    <row r="94" spans="1:7" ht="15" customHeight="1">
      <c r="A94" s="1">
        <v>89</v>
      </c>
      <c r="B94" s="1" t="s">
        <v>86</v>
      </c>
      <c r="C94" s="1">
        <v>11.71</v>
      </c>
      <c r="D94" s="1">
        <f>C361</f>
        <v>267.02977081806375</v>
      </c>
      <c r="E94" s="3">
        <f t="shared" si="3"/>
        <v>3127</v>
      </c>
      <c r="F94" s="3">
        <f t="shared" si="5"/>
        <v>156</v>
      </c>
      <c r="G94" s="3">
        <f t="shared" si="4"/>
        <v>2971</v>
      </c>
    </row>
    <row r="95" spans="1:7" ht="15" customHeight="1">
      <c r="A95" s="1">
        <v>90</v>
      </c>
      <c r="B95" s="1" t="s">
        <v>87</v>
      </c>
      <c r="C95" s="1">
        <v>5.7805</v>
      </c>
      <c r="D95" s="1">
        <f>C361</f>
        <v>267.02977081806375</v>
      </c>
      <c r="E95" s="3">
        <f t="shared" si="3"/>
        <v>1544</v>
      </c>
      <c r="F95" s="3">
        <f t="shared" si="5"/>
        <v>77</v>
      </c>
      <c r="G95" s="3">
        <f t="shared" si="4"/>
        <v>1467</v>
      </c>
    </row>
    <row r="96" spans="1:7" ht="15" customHeight="1">
      <c r="A96" s="1">
        <v>91</v>
      </c>
      <c r="B96" s="1" t="s">
        <v>88</v>
      </c>
      <c r="C96" s="1">
        <v>2.0150000000000001</v>
      </c>
      <c r="D96" s="1">
        <f>C361</f>
        <v>267.02977081806375</v>
      </c>
      <c r="E96" s="3">
        <f t="shared" si="3"/>
        <v>538</v>
      </c>
      <c r="F96" s="3">
        <f t="shared" si="5"/>
        <v>27</v>
      </c>
      <c r="G96" s="3">
        <f t="shared" si="4"/>
        <v>511</v>
      </c>
    </row>
    <row r="97" spans="1:7" ht="15" customHeight="1">
      <c r="A97" s="1">
        <v>92</v>
      </c>
      <c r="B97" s="1" t="s">
        <v>89</v>
      </c>
      <c r="C97" s="1">
        <v>1.01</v>
      </c>
      <c r="D97" s="1">
        <f>C361</f>
        <v>267.02977081806375</v>
      </c>
      <c r="E97" s="3">
        <f t="shared" si="3"/>
        <v>270</v>
      </c>
      <c r="F97" s="3">
        <f t="shared" si="5"/>
        <v>14</v>
      </c>
      <c r="G97" s="3">
        <f t="shared" si="4"/>
        <v>256</v>
      </c>
    </row>
    <row r="98" spans="1:7" ht="15" customHeight="1">
      <c r="A98" s="1">
        <v>93</v>
      </c>
      <c r="B98" s="1" t="s">
        <v>90</v>
      </c>
      <c r="C98" s="1">
        <v>6.34</v>
      </c>
      <c r="D98" s="1">
        <f>C361</f>
        <v>267.02977081806375</v>
      </c>
      <c r="E98" s="3">
        <f t="shared" si="3"/>
        <v>1693</v>
      </c>
      <c r="F98" s="3">
        <f t="shared" si="5"/>
        <v>85</v>
      </c>
      <c r="G98" s="3">
        <f t="shared" si="4"/>
        <v>1608</v>
      </c>
    </row>
    <row r="99" spans="1:7" ht="15" customHeight="1">
      <c r="A99" s="1">
        <v>94</v>
      </c>
      <c r="B99" s="1" t="s">
        <v>91</v>
      </c>
      <c r="C99" s="1">
        <v>5.38</v>
      </c>
      <c r="D99" s="1">
        <f>C361</f>
        <v>267.02977081806375</v>
      </c>
      <c r="E99" s="3">
        <f t="shared" si="3"/>
        <v>1437</v>
      </c>
      <c r="F99" s="3">
        <f t="shared" si="5"/>
        <v>72</v>
      </c>
      <c r="G99" s="3">
        <f t="shared" si="4"/>
        <v>1365</v>
      </c>
    </row>
    <row r="100" spans="1:7" ht="15" customHeight="1">
      <c r="A100" s="1">
        <v>95</v>
      </c>
      <c r="B100" s="1" t="s">
        <v>92</v>
      </c>
      <c r="C100" s="1">
        <v>2.5099999999999998</v>
      </c>
      <c r="D100" s="1">
        <f>C361</f>
        <v>267.02977081806375</v>
      </c>
      <c r="E100" s="3">
        <f t="shared" si="3"/>
        <v>670</v>
      </c>
      <c r="F100" s="3">
        <f t="shared" si="5"/>
        <v>34</v>
      </c>
      <c r="G100" s="3">
        <f t="shared" si="4"/>
        <v>636</v>
      </c>
    </row>
    <row r="101" spans="1:7" ht="15" customHeight="1">
      <c r="A101" s="1">
        <v>96</v>
      </c>
      <c r="B101" s="1" t="s">
        <v>93</v>
      </c>
      <c r="C101" s="1">
        <v>5.43</v>
      </c>
      <c r="D101" s="1">
        <f>C361</f>
        <v>267.02977081806375</v>
      </c>
      <c r="E101" s="3">
        <f t="shared" si="3"/>
        <v>1450</v>
      </c>
      <c r="F101" s="3">
        <f t="shared" si="5"/>
        <v>73</v>
      </c>
      <c r="G101" s="3">
        <f t="shared" si="4"/>
        <v>1377</v>
      </c>
    </row>
    <row r="102" spans="1:7" ht="15" customHeight="1">
      <c r="A102" s="1">
        <v>97</v>
      </c>
      <c r="B102" s="1" t="s">
        <v>94</v>
      </c>
      <c r="C102" s="1">
        <v>3.1</v>
      </c>
      <c r="D102" s="1">
        <f>C361</f>
        <v>267.02977081806375</v>
      </c>
      <c r="E102" s="3">
        <f t="shared" si="3"/>
        <v>828</v>
      </c>
      <c r="F102" s="3">
        <f t="shared" si="5"/>
        <v>41</v>
      </c>
      <c r="G102" s="3">
        <f t="shared" si="4"/>
        <v>787</v>
      </c>
    </row>
    <row r="103" spans="1:7" ht="15" customHeight="1">
      <c r="A103" s="1">
        <v>98</v>
      </c>
      <c r="B103" s="1" t="s">
        <v>95</v>
      </c>
      <c r="C103" s="1">
        <v>35.82</v>
      </c>
      <c r="D103" s="1">
        <f>C361</f>
        <v>267.02977081806375</v>
      </c>
      <c r="E103" s="3">
        <f t="shared" si="3"/>
        <v>9565</v>
      </c>
      <c r="F103" s="3">
        <f t="shared" si="5"/>
        <v>478</v>
      </c>
      <c r="G103" s="3">
        <f t="shared" si="4"/>
        <v>9087</v>
      </c>
    </row>
    <row r="104" spans="1:7" ht="15" customHeight="1">
      <c r="A104" s="1">
        <v>99</v>
      </c>
      <c r="B104" s="1" t="s">
        <v>96</v>
      </c>
      <c r="C104" s="1">
        <v>0.54</v>
      </c>
      <c r="D104" s="1">
        <f>C361</f>
        <v>267.02977081806375</v>
      </c>
      <c r="E104" s="3">
        <f t="shared" si="3"/>
        <v>144</v>
      </c>
      <c r="F104" s="3">
        <f t="shared" si="5"/>
        <v>7</v>
      </c>
      <c r="G104" s="3">
        <f t="shared" si="4"/>
        <v>137</v>
      </c>
    </row>
    <row r="105" spans="1:7" ht="15" customHeight="1">
      <c r="A105" s="1">
        <v>100</v>
      </c>
      <c r="B105" s="1" t="s">
        <v>97</v>
      </c>
      <c r="C105" s="1">
        <v>1.59</v>
      </c>
      <c r="D105" s="1">
        <f>C361</f>
        <v>267.02977081806375</v>
      </c>
      <c r="E105" s="3">
        <f t="shared" si="3"/>
        <v>425</v>
      </c>
      <c r="F105" s="3">
        <f t="shared" si="5"/>
        <v>21</v>
      </c>
      <c r="G105" s="3">
        <f t="shared" si="4"/>
        <v>404</v>
      </c>
    </row>
    <row r="106" spans="1:7" ht="15" customHeight="1">
      <c r="A106" s="1">
        <v>101</v>
      </c>
      <c r="B106" s="1" t="s">
        <v>98</v>
      </c>
      <c r="C106" s="1">
        <v>3.96</v>
      </c>
      <c r="D106" s="1">
        <f>C361</f>
        <v>267.02977081806375</v>
      </c>
      <c r="E106" s="3">
        <f t="shared" si="3"/>
        <v>1057</v>
      </c>
      <c r="F106" s="3">
        <f t="shared" si="5"/>
        <v>53</v>
      </c>
      <c r="G106" s="3">
        <f t="shared" si="4"/>
        <v>1004</v>
      </c>
    </row>
    <row r="107" spans="1:7" ht="15" customHeight="1">
      <c r="A107" s="1">
        <v>102</v>
      </c>
      <c r="B107" s="1" t="s">
        <v>99</v>
      </c>
      <c r="C107" s="1">
        <v>11.57</v>
      </c>
      <c r="D107" s="1">
        <f>C361</f>
        <v>267.02977081806375</v>
      </c>
      <c r="E107" s="3">
        <f t="shared" si="3"/>
        <v>3090</v>
      </c>
      <c r="F107" s="3">
        <f t="shared" si="5"/>
        <v>155</v>
      </c>
      <c r="G107" s="3">
        <f t="shared" si="4"/>
        <v>2935</v>
      </c>
    </row>
    <row r="108" spans="1:7" ht="15" customHeight="1">
      <c r="A108" s="1">
        <v>103</v>
      </c>
      <c r="B108" s="1" t="s">
        <v>100</v>
      </c>
      <c r="C108" s="1">
        <v>11.57</v>
      </c>
      <c r="D108" s="1">
        <f>C361</f>
        <v>267.02977081806375</v>
      </c>
      <c r="E108" s="3">
        <f t="shared" si="3"/>
        <v>3090</v>
      </c>
      <c r="F108" s="3">
        <f t="shared" si="5"/>
        <v>155</v>
      </c>
      <c r="G108" s="3">
        <f t="shared" si="4"/>
        <v>2935</v>
      </c>
    </row>
    <row r="109" spans="1:7" ht="15" customHeight="1">
      <c r="A109" s="1">
        <v>104</v>
      </c>
      <c r="B109" s="1" t="s">
        <v>101</v>
      </c>
      <c r="C109" s="1">
        <v>3.16</v>
      </c>
      <c r="D109" s="1">
        <f>C361</f>
        <v>267.02977081806375</v>
      </c>
      <c r="E109" s="3">
        <f t="shared" si="3"/>
        <v>844</v>
      </c>
      <c r="F109" s="3">
        <f t="shared" si="5"/>
        <v>42</v>
      </c>
      <c r="G109" s="3">
        <f t="shared" si="4"/>
        <v>802</v>
      </c>
    </row>
    <row r="110" spans="1:7" ht="15" customHeight="1">
      <c r="A110" s="1">
        <v>105</v>
      </c>
      <c r="B110" s="1" t="s">
        <v>102</v>
      </c>
      <c r="C110" s="1">
        <v>2.62</v>
      </c>
      <c r="D110" s="1">
        <f>C361</f>
        <v>267.02977081806375</v>
      </c>
      <c r="E110" s="3">
        <f t="shared" si="3"/>
        <v>700</v>
      </c>
      <c r="F110" s="3">
        <f t="shared" si="5"/>
        <v>35</v>
      </c>
      <c r="G110" s="3">
        <f t="shared" si="4"/>
        <v>665</v>
      </c>
    </row>
    <row r="111" spans="1:7" ht="15" customHeight="1">
      <c r="A111" s="1">
        <v>106</v>
      </c>
      <c r="B111" s="1" t="s">
        <v>103</v>
      </c>
      <c r="C111" s="1">
        <v>2.5099999999999998</v>
      </c>
      <c r="D111" s="1">
        <f>C361</f>
        <v>267.02977081806375</v>
      </c>
      <c r="E111" s="3">
        <f t="shared" si="3"/>
        <v>670</v>
      </c>
      <c r="F111" s="3">
        <f t="shared" si="5"/>
        <v>34</v>
      </c>
      <c r="G111" s="3">
        <f t="shared" si="4"/>
        <v>636</v>
      </c>
    </row>
    <row r="112" spans="1:7" ht="15" customHeight="1">
      <c r="A112" s="1">
        <v>107</v>
      </c>
      <c r="B112" s="1" t="s">
        <v>104</v>
      </c>
      <c r="C112" s="1">
        <v>3.7299999999999995</v>
      </c>
      <c r="D112" s="1">
        <f>C361</f>
        <v>267.02977081806375</v>
      </c>
      <c r="E112" s="3">
        <f t="shared" si="3"/>
        <v>996</v>
      </c>
      <c r="F112" s="3">
        <f t="shared" si="5"/>
        <v>50</v>
      </c>
      <c r="G112" s="3">
        <f t="shared" si="4"/>
        <v>946</v>
      </c>
    </row>
    <row r="113" spans="1:7" ht="15" customHeight="1">
      <c r="A113" s="1">
        <v>108</v>
      </c>
      <c r="B113" s="1" t="s">
        <v>105</v>
      </c>
      <c r="C113" s="1">
        <v>2.5000000000000001E-2</v>
      </c>
      <c r="D113" s="1">
        <f>C361</f>
        <v>267.02977081806375</v>
      </c>
      <c r="E113" s="3">
        <f t="shared" si="3"/>
        <v>7</v>
      </c>
      <c r="F113" s="3">
        <f t="shared" si="5"/>
        <v>0</v>
      </c>
      <c r="G113" s="3">
        <f t="shared" si="4"/>
        <v>7</v>
      </c>
    </row>
    <row r="114" spans="1:7" ht="15" customHeight="1">
      <c r="A114" s="1">
        <v>109</v>
      </c>
      <c r="B114" s="1" t="s">
        <v>106</v>
      </c>
      <c r="C114" s="1">
        <v>3.7299999999999995</v>
      </c>
      <c r="D114" s="1">
        <f>C361</f>
        <v>267.02977081806375</v>
      </c>
      <c r="E114" s="3">
        <f t="shared" si="3"/>
        <v>996</v>
      </c>
      <c r="F114" s="3">
        <f t="shared" si="5"/>
        <v>50</v>
      </c>
      <c r="G114" s="3">
        <f t="shared" si="4"/>
        <v>946</v>
      </c>
    </row>
    <row r="115" spans="1:7" ht="15" customHeight="1">
      <c r="A115" s="1">
        <v>110</v>
      </c>
      <c r="B115" s="1" t="s">
        <v>106</v>
      </c>
      <c r="C115" s="1">
        <v>2.5000000000000001E-2</v>
      </c>
      <c r="D115" s="1">
        <f>C361</f>
        <v>267.02977081806375</v>
      </c>
      <c r="E115" s="3">
        <f t="shared" si="3"/>
        <v>7</v>
      </c>
      <c r="F115" s="3">
        <f t="shared" si="5"/>
        <v>0</v>
      </c>
      <c r="G115" s="3">
        <f t="shared" si="4"/>
        <v>7</v>
      </c>
    </row>
    <row r="116" spans="1:7" ht="15" customHeight="1">
      <c r="A116" s="1">
        <v>111</v>
      </c>
      <c r="B116" s="1" t="s">
        <v>107</v>
      </c>
      <c r="C116" s="1">
        <v>1.1200000000000001</v>
      </c>
      <c r="D116" s="1">
        <f>C361</f>
        <v>267.02977081806375</v>
      </c>
      <c r="E116" s="3">
        <f t="shared" si="3"/>
        <v>299</v>
      </c>
      <c r="F116" s="3">
        <f t="shared" si="5"/>
        <v>15</v>
      </c>
      <c r="G116" s="3">
        <f t="shared" si="4"/>
        <v>284</v>
      </c>
    </row>
    <row r="117" spans="1:7" ht="15" customHeight="1">
      <c r="A117" s="1">
        <v>112</v>
      </c>
      <c r="B117" s="1" t="s">
        <v>108</v>
      </c>
      <c r="C117" s="1">
        <v>1.1200000000000001</v>
      </c>
      <c r="D117" s="1">
        <f>C361</f>
        <v>267.02977081806375</v>
      </c>
      <c r="E117" s="3">
        <f t="shared" si="3"/>
        <v>299</v>
      </c>
      <c r="F117" s="3">
        <f t="shared" si="5"/>
        <v>15</v>
      </c>
      <c r="G117" s="3">
        <f t="shared" si="4"/>
        <v>284</v>
      </c>
    </row>
    <row r="118" spans="1:7" ht="15" customHeight="1">
      <c r="A118" s="1">
        <v>113</v>
      </c>
      <c r="B118" s="1" t="s">
        <v>109</v>
      </c>
      <c r="C118" s="1">
        <v>0.96</v>
      </c>
      <c r="D118" s="1">
        <f>C361</f>
        <v>267.02977081806375</v>
      </c>
      <c r="E118" s="3">
        <f t="shared" si="3"/>
        <v>256</v>
      </c>
      <c r="F118" s="3">
        <f t="shared" si="5"/>
        <v>13</v>
      </c>
      <c r="G118" s="3">
        <f t="shared" si="4"/>
        <v>243</v>
      </c>
    </row>
    <row r="119" spans="1:7" ht="15" customHeight="1">
      <c r="A119" s="1">
        <v>114</v>
      </c>
      <c r="B119" s="1" t="s">
        <v>110</v>
      </c>
      <c r="C119" s="1">
        <v>2.2399999999999998</v>
      </c>
      <c r="D119" s="1">
        <f>C361</f>
        <v>267.02977081806375</v>
      </c>
      <c r="E119" s="3">
        <f t="shared" si="3"/>
        <v>598</v>
      </c>
      <c r="F119" s="3">
        <f t="shared" si="5"/>
        <v>30</v>
      </c>
      <c r="G119" s="3">
        <f t="shared" si="4"/>
        <v>568</v>
      </c>
    </row>
    <row r="120" spans="1:7" ht="15" customHeight="1">
      <c r="A120" s="1">
        <v>115</v>
      </c>
      <c r="B120" s="1" t="s">
        <v>111</v>
      </c>
      <c r="C120" s="1">
        <v>2.87</v>
      </c>
      <c r="D120" s="1">
        <f>C361</f>
        <v>267.02977081806375</v>
      </c>
      <c r="E120" s="3">
        <f t="shared" si="3"/>
        <v>766</v>
      </c>
      <c r="F120" s="3">
        <f t="shared" si="5"/>
        <v>38</v>
      </c>
      <c r="G120" s="3">
        <f t="shared" si="4"/>
        <v>728</v>
      </c>
    </row>
    <row r="121" spans="1:7" ht="15" customHeight="1">
      <c r="A121" s="1">
        <v>116</v>
      </c>
      <c r="B121" s="1" t="s">
        <v>112</v>
      </c>
      <c r="C121" s="1">
        <v>4.22</v>
      </c>
      <c r="D121" s="1">
        <f>C361</f>
        <v>267.02977081806375</v>
      </c>
      <c r="E121" s="3">
        <f t="shared" si="3"/>
        <v>1127</v>
      </c>
      <c r="F121" s="3">
        <f t="shared" si="5"/>
        <v>56</v>
      </c>
      <c r="G121" s="3">
        <f t="shared" si="4"/>
        <v>1071</v>
      </c>
    </row>
    <row r="122" spans="1:7" ht="15" customHeight="1">
      <c r="A122" s="1">
        <v>117</v>
      </c>
      <c r="B122" s="1" t="s">
        <v>113</v>
      </c>
      <c r="C122" s="1">
        <v>14.07</v>
      </c>
      <c r="D122" s="1">
        <f>C361</f>
        <v>267.02977081806375</v>
      </c>
      <c r="E122" s="3">
        <f t="shared" si="3"/>
        <v>3757</v>
      </c>
      <c r="F122" s="3">
        <f t="shared" si="5"/>
        <v>188</v>
      </c>
      <c r="G122" s="3">
        <f t="shared" si="4"/>
        <v>3569</v>
      </c>
    </row>
    <row r="123" spans="1:7" ht="15" customHeight="1">
      <c r="A123" s="1">
        <v>118</v>
      </c>
      <c r="B123" s="1" t="s">
        <v>114</v>
      </c>
      <c r="C123" s="1">
        <v>1.07</v>
      </c>
      <c r="D123" s="1">
        <f>C361</f>
        <v>267.02977081806375</v>
      </c>
      <c r="E123" s="3">
        <f t="shared" si="3"/>
        <v>286</v>
      </c>
      <c r="F123" s="3">
        <f t="shared" si="5"/>
        <v>14</v>
      </c>
      <c r="G123" s="3">
        <f t="shared" si="4"/>
        <v>272</v>
      </c>
    </row>
    <row r="124" spans="1:7" ht="15" customHeight="1">
      <c r="A124" s="1">
        <v>119</v>
      </c>
      <c r="B124" s="1" t="s">
        <v>115</v>
      </c>
      <c r="C124" s="1">
        <v>8.6</v>
      </c>
      <c r="D124" s="1">
        <f>C361</f>
        <v>267.02977081806375</v>
      </c>
      <c r="E124" s="3">
        <f t="shared" si="3"/>
        <v>2296</v>
      </c>
      <c r="F124" s="3">
        <f t="shared" si="5"/>
        <v>115</v>
      </c>
      <c r="G124" s="3">
        <f t="shared" si="4"/>
        <v>2181</v>
      </c>
    </row>
    <row r="125" spans="1:7" ht="15" customHeight="1">
      <c r="A125" s="1">
        <v>120</v>
      </c>
      <c r="B125" s="1" t="s">
        <v>116</v>
      </c>
      <c r="C125" s="1">
        <v>0.81</v>
      </c>
      <c r="D125" s="1">
        <f>C361</f>
        <v>267.02977081806375</v>
      </c>
      <c r="E125" s="3">
        <f t="shared" si="3"/>
        <v>216</v>
      </c>
      <c r="F125" s="3">
        <f t="shared" si="5"/>
        <v>11</v>
      </c>
      <c r="G125" s="3">
        <f t="shared" si="4"/>
        <v>205</v>
      </c>
    </row>
    <row r="126" spans="1:7" ht="15" customHeight="1">
      <c r="A126" s="1">
        <v>121</v>
      </c>
      <c r="B126" s="1" t="s">
        <v>117</v>
      </c>
      <c r="C126" s="1">
        <v>1.56</v>
      </c>
      <c r="D126" s="1">
        <f>C361</f>
        <v>267.02977081806375</v>
      </c>
      <c r="E126" s="3">
        <f t="shared" si="3"/>
        <v>417</v>
      </c>
      <c r="F126" s="3">
        <f t="shared" si="5"/>
        <v>21</v>
      </c>
      <c r="G126" s="3">
        <f t="shared" si="4"/>
        <v>396</v>
      </c>
    </row>
    <row r="127" spans="1:7" ht="15" customHeight="1">
      <c r="A127" s="1">
        <v>122</v>
      </c>
      <c r="B127" s="1" t="s">
        <v>118</v>
      </c>
      <c r="C127" s="1">
        <v>5.4</v>
      </c>
      <c r="D127" s="1">
        <f>C361</f>
        <v>267.02977081806375</v>
      </c>
      <c r="E127" s="3">
        <f t="shared" si="3"/>
        <v>1442</v>
      </c>
      <c r="F127" s="3">
        <f t="shared" si="5"/>
        <v>72</v>
      </c>
      <c r="G127" s="3">
        <f t="shared" si="4"/>
        <v>1370</v>
      </c>
    </row>
    <row r="128" spans="1:7" ht="15" customHeight="1">
      <c r="A128" s="1">
        <v>123</v>
      </c>
      <c r="B128" s="1" t="s">
        <v>119</v>
      </c>
      <c r="C128" s="1">
        <v>3.7299999999999995</v>
      </c>
      <c r="D128" s="1">
        <f>C361</f>
        <v>267.02977081806375</v>
      </c>
      <c r="E128" s="3">
        <f t="shared" si="3"/>
        <v>996</v>
      </c>
      <c r="F128" s="3">
        <f t="shared" si="5"/>
        <v>50</v>
      </c>
      <c r="G128" s="3">
        <f t="shared" si="4"/>
        <v>946</v>
      </c>
    </row>
    <row r="129" spans="1:7" ht="15" customHeight="1">
      <c r="A129" s="1">
        <v>124</v>
      </c>
      <c r="B129" s="1" t="s">
        <v>119</v>
      </c>
      <c r="C129" s="1">
        <v>2.5000000000000001E-2</v>
      </c>
      <c r="D129" s="1">
        <f>C361</f>
        <v>267.02977081806375</v>
      </c>
      <c r="E129" s="3">
        <f t="shared" si="3"/>
        <v>7</v>
      </c>
      <c r="F129" s="3">
        <f t="shared" si="5"/>
        <v>0</v>
      </c>
      <c r="G129" s="3">
        <f t="shared" si="4"/>
        <v>7</v>
      </c>
    </row>
    <row r="130" spans="1:7" ht="15" customHeight="1">
      <c r="A130" s="1">
        <v>125</v>
      </c>
      <c r="B130" s="1" t="s">
        <v>120</v>
      </c>
      <c r="C130" s="1">
        <v>2.4</v>
      </c>
      <c r="D130" s="1">
        <f>C361</f>
        <v>267.02977081806375</v>
      </c>
      <c r="E130" s="3">
        <f t="shared" si="3"/>
        <v>641</v>
      </c>
      <c r="F130" s="3">
        <f t="shared" si="5"/>
        <v>32</v>
      </c>
      <c r="G130" s="3">
        <f t="shared" si="4"/>
        <v>609</v>
      </c>
    </row>
    <row r="131" spans="1:7" ht="15" customHeight="1">
      <c r="A131" s="1">
        <v>126</v>
      </c>
      <c r="B131" s="1" t="s">
        <v>121</v>
      </c>
      <c r="C131" s="1">
        <v>0.39</v>
      </c>
      <c r="D131" s="1">
        <f>C361</f>
        <v>267.02977081806375</v>
      </c>
      <c r="E131" s="3">
        <f t="shared" si="3"/>
        <v>104</v>
      </c>
      <c r="F131" s="3">
        <f t="shared" si="5"/>
        <v>5</v>
      </c>
      <c r="G131" s="3">
        <f t="shared" si="4"/>
        <v>99</v>
      </c>
    </row>
    <row r="132" spans="1:7" ht="15" customHeight="1">
      <c r="A132" s="1">
        <v>127</v>
      </c>
      <c r="B132" s="1" t="s">
        <v>122</v>
      </c>
      <c r="C132" s="1">
        <v>1.7199999999999998</v>
      </c>
      <c r="D132" s="1">
        <f>C361</f>
        <v>267.02977081806375</v>
      </c>
      <c r="E132" s="3">
        <f t="shared" si="3"/>
        <v>459</v>
      </c>
      <c r="F132" s="3">
        <f t="shared" si="5"/>
        <v>23</v>
      </c>
      <c r="G132" s="3">
        <f t="shared" si="4"/>
        <v>436</v>
      </c>
    </row>
    <row r="133" spans="1:7" ht="15" customHeight="1">
      <c r="A133" s="1">
        <v>128</v>
      </c>
      <c r="B133" s="1" t="s">
        <v>123</v>
      </c>
      <c r="C133" s="1">
        <v>3.7549999999999994</v>
      </c>
      <c r="D133" s="1">
        <f>C361</f>
        <v>267.02977081806375</v>
      </c>
      <c r="E133" s="3">
        <f t="shared" si="3"/>
        <v>1003</v>
      </c>
      <c r="F133" s="3">
        <f t="shared" si="5"/>
        <v>50</v>
      </c>
      <c r="G133" s="3">
        <f t="shared" si="4"/>
        <v>953</v>
      </c>
    </row>
    <row r="134" spans="1:7" ht="15" customHeight="1">
      <c r="A134" s="1">
        <v>129</v>
      </c>
      <c r="B134" s="1" t="s">
        <v>124</v>
      </c>
      <c r="C134" s="1">
        <v>2.4</v>
      </c>
      <c r="D134" s="1">
        <f>C361</f>
        <v>267.02977081806375</v>
      </c>
      <c r="E134" s="3">
        <f t="shared" si="3"/>
        <v>641</v>
      </c>
      <c r="F134" s="3">
        <f t="shared" si="5"/>
        <v>32</v>
      </c>
      <c r="G134" s="3">
        <f t="shared" si="4"/>
        <v>609</v>
      </c>
    </row>
    <row r="135" spans="1:7" ht="15" customHeight="1">
      <c r="A135" s="1">
        <v>130</v>
      </c>
      <c r="B135" s="1" t="s">
        <v>125</v>
      </c>
      <c r="C135" s="1">
        <v>0.23</v>
      </c>
      <c r="D135" s="1">
        <f>C361</f>
        <v>267.02977081806375</v>
      </c>
      <c r="E135" s="3">
        <f t="shared" ref="E135:E198" si="6">INT(D135*C135+0.5)</f>
        <v>61</v>
      </c>
      <c r="F135" s="3">
        <f t="shared" si="5"/>
        <v>3</v>
      </c>
      <c r="G135" s="3">
        <f t="shared" ref="G135:G198" si="7">E135-F135</f>
        <v>58</v>
      </c>
    </row>
    <row r="136" spans="1:7" ht="15" customHeight="1">
      <c r="A136" s="1">
        <v>131</v>
      </c>
      <c r="B136" s="1" t="s">
        <v>126</v>
      </c>
      <c r="C136" s="1">
        <v>1.23</v>
      </c>
      <c r="D136" s="1">
        <f>C361</f>
        <v>267.02977081806375</v>
      </c>
      <c r="E136" s="3">
        <f t="shared" si="6"/>
        <v>328</v>
      </c>
      <c r="F136" s="3">
        <f t="shared" ref="F136:F199" si="8">INT(E136*5/100+0.5)</f>
        <v>16</v>
      </c>
      <c r="G136" s="3">
        <f t="shared" si="7"/>
        <v>312</v>
      </c>
    </row>
    <row r="137" spans="1:7" ht="15" customHeight="1">
      <c r="A137" s="1">
        <v>132</v>
      </c>
      <c r="B137" s="1" t="s">
        <v>127</v>
      </c>
      <c r="C137" s="1">
        <v>1.23</v>
      </c>
      <c r="D137" s="1">
        <f>C361</f>
        <v>267.02977081806375</v>
      </c>
      <c r="E137" s="3">
        <f t="shared" si="6"/>
        <v>328</v>
      </c>
      <c r="F137" s="3">
        <f t="shared" si="8"/>
        <v>16</v>
      </c>
      <c r="G137" s="3">
        <f t="shared" si="7"/>
        <v>312</v>
      </c>
    </row>
    <row r="138" spans="1:7" ht="15" customHeight="1">
      <c r="A138" s="1">
        <v>133</v>
      </c>
      <c r="B138" s="1" t="s">
        <v>128</v>
      </c>
      <c r="C138" s="1">
        <v>1.23</v>
      </c>
      <c r="D138" s="1">
        <f>C361</f>
        <v>267.02977081806375</v>
      </c>
      <c r="E138" s="3">
        <f t="shared" si="6"/>
        <v>328</v>
      </c>
      <c r="F138" s="3">
        <f t="shared" si="8"/>
        <v>16</v>
      </c>
      <c r="G138" s="3">
        <f t="shared" si="7"/>
        <v>312</v>
      </c>
    </row>
    <row r="139" spans="1:7" ht="15" customHeight="1">
      <c r="A139" s="1">
        <v>134</v>
      </c>
      <c r="B139" s="1" t="s">
        <v>129</v>
      </c>
      <c r="C139" s="1">
        <v>1.23</v>
      </c>
      <c r="D139" s="1">
        <f>C361</f>
        <v>267.02977081806375</v>
      </c>
      <c r="E139" s="3">
        <f t="shared" si="6"/>
        <v>328</v>
      </c>
      <c r="F139" s="3">
        <f t="shared" si="8"/>
        <v>16</v>
      </c>
      <c r="G139" s="3">
        <f t="shared" si="7"/>
        <v>312</v>
      </c>
    </row>
    <row r="140" spans="1:7" ht="15" customHeight="1">
      <c r="A140" s="1">
        <v>135</v>
      </c>
      <c r="B140" s="1" t="s">
        <v>130</v>
      </c>
      <c r="C140" s="1">
        <v>0.81</v>
      </c>
      <c r="D140" s="1">
        <f>C361</f>
        <v>267.02977081806375</v>
      </c>
      <c r="E140" s="3">
        <f t="shared" si="6"/>
        <v>216</v>
      </c>
      <c r="F140" s="3">
        <f t="shared" si="8"/>
        <v>11</v>
      </c>
      <c r="G140" s="3">
        <f t="shared" si="7"/>
        <v>205</v>
      </c>
    </row>
    <row r="141" spans="1:7" ht="15" customHeight="1">
      <c r="A141" s="1">
        <v>136</v>
      </c>
      <c r="B141" s="1" t="s">
        <v>131</v>
      </c>
      <c r="C141" s="1">
        <v>24.82</v>
      </c>
      <c r="D141" s="1">
        <f>C361</f>
        <v>267.02977081806375</v>
      </c>
      <c r="E141" s="3">
        <f t="shared" si="6"/>
        <v>6628</v>
      </c>
      <c r="F141" s="3">
        <f t="shared" si="8"/>
        <v>331</v>
      </c>
      <c r="G141" s="3">
        <f t="shared" si="7"/>
        <v>6297</v>
      </c>
    </row>
    <row r="142" spans="1:7" ht="15" customHeight="1">
      <c r="A142" s="1">
        <v>137</v>
      </c>
      <c r="B142" s="1" t="s">
        <v>132</v>
      </c>
      <c r="C142" s="1">
        <v>0.54</v>
      </c>
      <c r="D142" s="1">
        <f>C361</f>
        <v>267.02977081806375</v>
      </c>
      <c r="E142" s="3">
        <f t="shared" si="6"/>
        <v>144</v>
      </c>
      <c r="F142" s="3">
        <f t="shared" si="8"/>
        <v>7</v>
      </c>
      <c r="G142" s="3">
        <f t="shared" si="7"/>
        <v>137</v>
      </c>
    </row>
    <row r="143" spans="1:7" ht="15" customHeight="1">
      <c r="A143" s="1">
        <v>138</v>
      </c>
      <c r="B143" s="1" t="s">
        <v>133</v>
      </c>
      <c r="C143" s="1">
        <v>2.3260000000000001</v>
      </c>
      <c r="D143" s="1">
        <f>C361</f>
        <v>267.02977081806375</v>
      </c>
      <c r="E143" s="3">
        <f t="shared" si="6"/>
        <v>621</v>
      </c>
      <c r="F143" s="3">
        <f t="shared" si="8"/>
        <v>31</v>
      </c>
      <c r="G143" s="3">
        <f t="shared" si="7"/>
        <v>590</v>
      </c>
    </row>
    <row r="144" spans="1:7" ht="15" customHeight="1">
      <c r="A144" s="1">
        <v>139</v>
      </c>
      <c r="B144" s="1" t="s">
        <v>134</v>
      </c>
      <c r="C144" s="1">
        <v>10.48</v>
      </c>
      <c r="D144" s="1">
        <f>C361</f>
        <v>267.02977081806375</v>
      </c>
      <c r="E144" s="3">
        <f t="shared" si="6"/>
        <v>2798</v>
      </c>
      <c r="F144" s="3">
        <f t="shared" si="8"/>
        <v>140</v>
      </c>
      <c r="G144" s="3">
        <f t="shared" si="7"/>
        <v>2658</v>
      </c>
    </row>
    <row r="145" spans="1:7" ht="15" customHeight="1">
      <c r="A145" s="1">
        <v>140</v>
      </c>
      <c r="B145" s="1" t="s">
        <v>135</v>
      </c>
      <c r="C145" s="1">
        <v>13.399999999999999</v>
      </c>
      <c r="D145" s="1">
        <f>C361</f>
        <v>267.02977081806375</v>
      </c>
      <c r="E145" s="3">
        <f t="shared" si="6"/>
        <v>3578</v>
      </c>
      <c r="F145" s="3">
        <f t="shared" si="8"/>
        <v>179</v>
      </c>
      <c r="G145" s="3">
        <f t="shared" si="7"/>
        <v>3399</v>
      </c>
    </row>
    <row r="146" spans="1:7" ht="15" customHeight="1">
      <c r="A146" s="1">
        <v>141</v>
      </c>
      <c r="B146" s="1" t="s">
        <v>136</v>
      </c>
      <c r="C146" s="1">
        <v>2.09</v>
      </c>
      <c r="D146" s="1">
        <f>C361</f>
        <v>267.02977081806375</v>
      </c>
      <c r="E146" s="3">
        <f t="shared" si="6"/>
        <v>558</v>
      </c>
      <c r="F146" s="3">
        <f t="shared" si="8"/>
        <v>28</v>
      </c>
      <c r="G146" s="3">
        <f t="shared" si="7"/>
        <v>530</v>
      </c>
    </row>
    <row r="147" spans="1:7" ht="15" customHeight="1">
      <c r="A147" s="1">
        <v>142</v>
      </c>
      <c r="B147" s="1" t="s">
        <v>137</v>
      </c>
      <c r="C147" s="1">
        <v>5.59</v>
      </c>
      <c r="D147" s="1">
        <f>C361</f>
        <v>267.02977081806375</v>
      </c>
      <c r="E147" s="3">
        <f t="shared" si="6"/>
        <v>1493</v>
      </c>
      <c r="F147" s="3">
        <f t="shared" si="8"/>
        <v>75</v>
      </c>
      <c r="G147" s="3">
        <f t="shared" si="7"/>
        <v>1418</v>
      </c>
    </row>
    <row r="148" spans="1:7" ht="15" customHeight="1">
      <c r="A148" s="1">
        <v>143</v>
      </c>
      <c r="B148" s="1" t="s">
        <v>138</v>
      </c>
      <c r="C148" s="1">
        <v>3.1</v>
      </c>
      <c r="D148" s="1">
        <f>C361</f>
        <v>267.02977081806375</v>
      </c>
      <c r="E148" s="3">
        <f t="shared" si="6"/>
        <v>828</v>
      </c>
      <c r="F148" s="3">
        <f t="shared" si="8"/>
        <v>41</v>
      </c>
      <c r="G148" s="3">
        <f t="shared" si="7"/>
        <v>787</v>
      </c>
    </row>
    <row r="149" spans="1:7" ht="15" customHeight="1">
      <c r="A149" s="1">
        <v>144</v>
      </c>
      <c r="B149" s="1" t="s">
        <v>139</v>
      </c>
      <c r="C149" s="1">
        <v>0.1</v>
      </c>
      <c r="D149" s="1">
        <f>C361</f>
        <v>267.02977081806375</v>
      </c>
      <c r="E149" s="3">
        <f t="shared" si="6"/>
        <v>27</v>
      </c>
      <c r="F149" s="3">
        <f t="shared" si="8"/>
        <v>1</v>
      </c>
      <c r="G149" s="3">
        <f t="shared" si="7"/>
        <v>26</v>
      </c>
    </row>
    <row r="150" spans="1:7" ht="15" customHeight="1">
      <c r="A150" s="1">
        <v>145</v>
      </c>
      <c r="B150" s="1" t="s">
        <v>140</v>
      </c>
      <c r="C150" s="1">
        <v>4.34</v>
      </c>
      <c r="D150" s="1">
        <f>C361</f>
        <v>267.02977081806375</v>
      </c>
      <c r="E150" s="3">
        <f t="shared" si="6"/>
        <v>1159</v>
      </c>
      <c r="F150" s="3">
        <f t="shared" si="8"/>
        <v>58</v>
      </c>
      <c r="G150" s="3">
        <f t="shared" si="7"/>
        <v>1101</v>
      </c>
    </row>
    <row r="151" spans="1:7" ht="15" customHeight="1">
      <c r="A151" s="1">
        <v>146</v>
      </c>
      <c r="B151" s="1" t="s">
        <v>141</v>
      </c>
      <c r="C151" s="1">
        <v>6.15</v>
      </c>
      <c r="D151" s="1">
        <f>C361</f>
        <v>267.02977081806375</v>
      </c>
      <c r="E151" s="3">
        <f t="shared" si="6"/>
        <v>1642</v>
      </c>
      <c r="F151" s="3">
        <f t="shared" si="8"/>
        <v>82</v>
      </c>
      <c r="G151" s="3">
        <f t="shared" si="7"/>
        <v>1560</v>
      </c>
    </row>
    <row r="152" spans="1:7" ht="15" customHeight="1">
      <c r="A152" s="1">
        <v>147</v>
      </c>
      <c r="B152" s="1" t="s">
        <v>142</v>
      </c>
      <c r="C152" s="1">
        <v>3.45</v>
      </c>
      <c r="D152" s="1">
        <f>C361</f>
        <v>267.02977081806375</v>
      </c>
      <c r="E152" s="3">
        <f t="shared" si="6"/>
        <v>921</v>
      </c>
      <c r="F152" s="3">
        <f t="shared" si="8"/>
        <v>46</v>
      </c>
      <c r="G152" s="3">
        <f t="shared" si="7"/>
        <v>875</v>
      </c>
    </row>
    <row r="153" spans="1:7" ht="15" customHeight="1">
      <c r="A153" s="1">
        <v>148</v>
      </c>
      <c r="B153" s="1" t="s">
        <v>143</v>
      </c>
      <c r="C153" s="1">
        <v>5.8900000000000006</v>
      </c>
      <c r="D153" s="1">
        <f>C361</f>
        <v>267.02977081806375</v>
      </c>
      <c r="E153" s="3">
        <f t="shared" si="6"/>
        <v>1573</v>
      </c>
      <c r="F153" s="3">
        <f t="shared" si="8"/>
        <v>79</v>
      </c>
      <c r="G153" s="3">
        <f t="shared" si="7"/>
        <v>1494</v>
      </c>
    </row>
    <row r="154" spans="1:7" ht="15" customHeight="1">
      <c r="A154" s="1">
        <v>149</v>
      </c>
      <c r="B154" s="1" t="s">
        <v>144</v>
      </c>
      <c r="C154" s="1">
        <v>11.59</v>
      </c>
      <c r="D154" s="1">
        <f>C361</f>
        <v>267.02977081806375</v>
      </c>
      <c r="E154" s="3">
        <f t="shared" si="6"/>
        <v>3095</v>
      </c>
      <c r="F154" s="3">
        <f t="shared" si="8"/>
        <v>155</v>
      </c>
      <c r="G154" s="3">
        <f t="shared" si="7"/>
        <v>2940</v>
      </c>
    </row>
    <row r="155" spans="1:7" ht="15" customHeight="1">
      <c r="A155" s="1">
        <v>150</v>
      </c>
      <c r="B155" s="1" t="s">
        <v>145</v>
      </c>
      <c r="C155" s="1">
        <v>2.86</v>
      </c>
      <c r="D155" s="1">
        <f>C361</f>
        <v>267.02977081806375</v>
      </c>
      <c r="E155" s="3">
        <f t="shared" si="6"/>
        <v>764</v>
      </c>
      <c r="F155" s="3">
        <f t="shared" si="8"/>
        <v>38</v>
      </c>
      <c r="G155" s="3">
        <f t="shared" si="7"/>
        <v>726</v>
      </c>
    </row>
    <row r="156" spans="1:7" ht="15" customHeight="1">
      <c r="A156" s="1">
        <v>151</v>
      </c>
      <c r="B156" s="1" t="s">
        <v>146</v>
      </c>
      <c r="C156" s="1">
        <v>1.1499999999999999</v>
      </c>
      <c r="D156" s="1">
        <f>C361</f>
        <v>267.02977081806375</v>
      </c>
      <c r="E156" s="3">
        <f t="shared" si="6"/>
        <v>307</v>
      </c>
      <c r="F156" s="3">
        <f t="shared" si="8"/>
        <v>15</v>
      </c>
      <c r="G156" s="3">
        <f t="shared" si="7"/>
        <v>292</v>
      </c>
    </row>
    <row r="157" spans="1:7" ht="15" customHeight="1">
      <c r="A157" s="1">
        <v>152</v>
      </c>
      <c r="B157" s="1" t="s">
        <v>147</v>
      </c>
      <c r="C157" s="1">
        <v>0.23</v>
      </c>
      <c r="D157" s="1">
        <f>C361</f>
        <v>267.02977081806375</v>
      </c>
      <c r="E157" s="3">
        <f t="shared" si="6"/>
        <v>61</v>
      </c>
      <c r="F157" s="3">
        <f t="shared" si="8"/>
        <v>3</v>
      </c>
      <c r="G157" s="3">
        <f t="shared" si="7"/>
        <v>58</v>
      </c>
    </row>
    <row r="158" spans="1:7" ht="15" customHeight="1">
      <c r="A158" s="1">
        <v>153</v>
      </c>
      <c r="B158" s="1" t="s">
        <v>148</v>
      </c>
      <c r="C158" s="1">
        <v>6.1400000000000006</v>
      </c>
      <c r="D158" s="1">
        <f>C361</f>
        <v>267.02977081806375</v>
      </c>
      <c r="E158" s="3">
        <f t="shared" si="6"/>
        <v>1640</v>
      </c>
      <c r="F158" s="3">
        <f t="shared" si="8"/>
        <v>82</v>
      </c>
      <c r="G158" s="3">
        <f t="shared" si="7"/>
        <v>1558</v>
      </c>
    </row>
    <row r="159" spans="1:7" ht="15" customHeight="1">
      <c r="A159" s="1">
        <v>154</v>
      </c>
      <c r="B159" s="1" t="s">
        <v>149</v>
      </c>
      <c r="C159" s="1">
        <v>2.8</v>
      </c>
      <c r="D159" s="1">
        <f>C361</f>
        <v>267.02977081806375</v>
      </c>
      <c r="E159" s="3">
        <f t="shared" si="6"/>
        <v>748</v>
      </c>
      <c r="F159" s="3">
        <f t="shared" si="8"/>
        <v>37</v>
      </c>
      <c r="G159" s="3">
        <f t="shared" si="7"/>
        <v>711</v>
      </c>
    </row>
    <row r="160" spans="1:7" ht="15" customHeight="1">
      <c r="A160" s="1">
        <v>155</v>
      </c>
      <c r="B160" s="1" t="s">
        <v>150</v>
      </c>
      <c r="C160" s="1">
        <v>3.16</v>
      </c>
      <c r="D160" s="1">
        <f>C361</f>
        <v>267.02977081806375</v>
      </c>
      <c r="E160" s="3">
        <f t="shared" si="6"/>
        <v>844</v>
      </c>
      <c r="F160" s="3">
        <f t="shared" si="8"/>
        <v>42</v>
      </c>
      <c r="G160" s="3">
        <f t="shared" si="7"/>
        <v>802</v>
      </c>
    </row>
    <row r="161" spans="1:7" ht="15" customHeight="1">
      <c r="A161" s="1">
        <v>156</v>
      </c>
      <c r="B161" s="1" t="s">
        <v>151</v>
      </c>
      <c r="C161" s="1">
        <v>3.88</v>
      </c>
      <c r="D161" s="1">
        <f>C361</f>
        <v>267.02977081806375</v>
      </c>
      <c r="E161" s="3">
        <f t="shared" si="6"/>
        <v>1036</v>
      </c>
      <c r="F161" s="3">
        <f t="shared" si="8"/>
        <v>52</v>
      </c>
      <c r="G161" s="3">
        <f t="shared" si="7"/>
        <v>984</v>
      </c>
    </row>
    <row r="162" spans="1:7" ht="15" customHeight="1">
      <c r="A162" s="1">
        <v>157</v>
      </c>
      <c r="B162" s="1" t="s">
        <v>152</v>
      </c>
      <c r="C162" s="1">
        <v>0.11</v>
      </c>
      <c r="D162" s="1">
        <f>C361</f>
        <v>267.02977081806375</v>
      </c>
      <c r="E162" s="3">
        <f t="shared" si="6"/>
        <v>29</v>
      </c>
      <c r="F162" s="3">
        <f t="shared" si="8"/>
        <v>1</v>
      </c>
      <c r="G162" s="3">
        <f t="shared" si="7"/>
        <v>28</v>
      </c>
    </row>
    <row r="163" spans="1:7" ht="15" customHeight="1">
      <c r="A163" s="1">
        <v>158</v>
      </c>
      <c r="B163" s="1" t="s">
        <v>153</v>
      </c>
      <c r="C163" s="1">
        <v>1.25</v>
      </c>
      <c r="D163" s="1">
        <f>C361</f>
        <v>267.02977081806375</v>
      </c>
      <c r="E163" s="3">
        <f t="shared" si="6"/>
        <v>334</v>
      </c>
      <c r="F163" s="3">
        <f t="shared" si="8"/>
        <v>17</v>
      </c>
      <c r="G163" s="3">
        <f t="shared" si="7"/>
        <v>317</v>
      </c>
    </row>
    <row r="164" spans="1:7" ht="15" customHeight="1">
      <c r="A164" s="1">
        <v>159</v>
      </c>
      <c r="B164" s="1" t="s">
        <v>154</v>
      </c>
      <c r="C164" s="1">
        <v>2.0900000000000003</v>
      </c>
      <c r="D164" s="1">
        <f>C361</f>
        <v>267.02977081806375</v>
      </c>
      <c r="E164" s="3">
        <f t="shared" si="6"/>
        <v>558</v>
      </c>
      <c r="F164" s="3">
        <f t="shared" si="8"/>
        <v>28</v>
      </c>
      <c r="G164" s="3">
        <f t="shared" si="7"/>
        <v>530</v>
      </c>
    </row>
    <row r="165" spans="1:7" ht="15" customHeight="1">
      <c r="A165" s="1">
        <v>160</v>
      </c>
      <c r="B165" s="1" t="s">
        <v>155</v>
      </c>
      <c r="C165" s="1">
        <v>2.09</v>
      </c>
      <c r="D165" s="1">
        <f>C361</f>
        <v>267.02977081806375</v>
      </c>
      <c r="E165" s="3">
        <f t="shared" si="6"/>
        <v>558</v>
      </c>
      <c r="F165" s="3">
        <f t="shared" si="8"/>
        <v>28</v>
      </c>
      <c r="G165" s="3">
        <f t="shared" si="7"/>
        <v>530</v>
      </c>
    </row>
    <row r="166" spans="1:7" ht="15" customHeight="1">
      <c r="A166" s="1">
        <v>161</v>
      </c>
      <c r="B166" s="1" t="s">
        <v>156</v>
      </c>
      <c r="C166" s="1">
        <v>2.09</v>
      </c>
      <c r="D166" s="1">
        <f>C361</f>
        <v>267.02977081806375</v>
      </c>
      <c r="E166" s="3">
        <f t="shared" si="6"/>
        <v>558</v>
      </c>
      <c r="F166" s="3">
        <f t="shared" si="8"/>
        <v>28</v>
      </c>
      <c r="G166" s="3">
        <f t="shared" si="7"/>
        <v>530</v>
      </c>
    </row>
    <row r="167" spans="1:7" ht="15" customHeight="1">
      <c r="A167" s="1">
        <v>162</v>
      </c>
      <c r="B167" s="1" t="s">
        <v>157</v>
      </c>
      <c r="C167" s="1">
        <v>3.96</v>
      </c>
      <c r="D167" s="1">
        <f>C361</f>
        <v>267.02977081806375</v>
      </c>
      <c r="E167" s="3">
        <f t="shared" si="6"/>
        <v>1057</v>
      </c>
      <c r="F167" s="3">
        <f t="shared" si="8"/>
        <v>53</v>
      </c>
      <c r="G167" s="3">
        <f t="shared" si="7"/>
        <v>1004</v>
      </c>
    </row>
    <row r="168" spans="1:7" ht="15" customHeight="1">
      <c r="A168" s="1">
        <v>163</v>
      </c>
      <c r="B168" s="1" t="s">
        <v>158</v>
      </c>
      <c r="C168" s="1">
        <v>3.9499999999999997</v>
      </c>
      <c r="D168" s="1">
        <f>C361</f>
        <v>267.02977081806375</v>
      </c>
      <c r="E168" s="3">
        <f t="shared" si="6"/>
        <v>1055</v>
      </c>
      <c r="F168" s="3">
        <f t="shared" si="8"/>
        <v>53</v>
      </c>
      <c r="G168" s="3">
        <f t="shared" si="7"/>
        <v>1002</v>
      </c>
    </row>
    <row r="169" spans="1:7" ht="15" customHeight="1">
      <c r="A169" s="1">
        <v>164</v>
      </c>
      <c r="B169" s="1" t="s">
        <v>159</v>
      </c>
      <c r="C169" s="1">
        <v>2.2999999999999998</v>
      </c>
      <c r="D169" s="1">
        <f>C361</f>
        <v>267.02977081806375</v>
      </c>
      <c r="E169" s="3">
        <f t="shared" si="6"/>
        <v>614</v>
      </c>
      <c r="F169" s="3">
        <f t="shared" si="8"/>
        <v>31</v>
      </c>
      <c r="G169" s="3">
        <f t="shared" si="7"/>
        <v>583</v>
      </c>
    </row>
    <row r="170" spans="1:7" ht="15" customHeight="1">
      <c r="A170" s="1">
        <v>165</v>
      </c>
      <c r="B170" s="1" t="s">
        <v>160</v>
      </c>
      <c r="C170" s="1">
        <v>10.36</v>
      </c>
      <c r="D170" s="1">
        <f>C361</f>
        <v>267.02977081806375</v>
      </c>
      <c r="E170" s="3">
        <f t="shared" si="6"/>
        <v>2766</v>
      </c>
      <c r="F170" s="3">
        <f t="shared" si="8"/>
        <v>138</v>
      </c>
      <c r="G170" s="3">
        <f t="shared" si="7"/>
        <v>2628</v>
      </c>
    </row>
    <row r="171" spans="1:7" ht="15" customHeight="1">
      <c r="A171" s="1">
        <v>166</v>
      </c>
      <c r="B171" s="1" t="s">
        <v>161</v>
      </c>
      <c r="C171" s="1">
        <v>0.81</v>
      </c>
      <c r="D171" s="1">
        <f>C361</f>
        <v>267.02977081806375</v>
      </c>
      <c r="E171" s="3">
        <f t="shared" si="6"/>
        <v>216</v>
      </c>
      <c r="F171" s="3">
        <f t="shared" si="8"/>
        <v>11</v>
      </c>
      <c r="G171" s="3">
        <f t="shared" si="7"/>
        <v>205</v>
      </c>
    </row>
    <row r="172" spans="1:7" ht="15" customHeight="1">
      <c r="A172" s="1">
        <v>167</v>
      </c>
      <c r="B172" s="1" t="s">
        <v>162</v>
      </c>
      <c r="C172" s="1">
        <v>10.36</v>
      </c>
      <c r="D172" s="1">
        <f>C361</f>
        <v>267.02977081806375</v>
      </c>
      <c r="E172" s="3">
        <f t="shared" si="6"/>
        <v>2766</v>
      </c>
      <c r="F172" s="3">
        <f t="shared" si="8"/>
        <v>138</v>
      </c>
      <c r="G172" s="3">
        <f t="shared" si="7"/>
        <v>2628</v>
      </c>
    </row>
    <row r="173" spans="1:7" ht="15" customHeight="1">
      <c r="A173" s="1">
        <v>168</v>
      </c>
      <c r="B173" s="1" t="s">
        <v>163</v>
      </c>
      <c r="C173" s="1">
        <v>0.54</v>
      </c>
      <c r="D173" s="1">
        <f>C361</f>
        <v>267.02977081806375</v>
      </c>
      <c r="E173" s="3">
        <f t="shared" si="6"/>
        <v>144</v>
      </c>
      <c r="F173" s="3">
        <f t="shared" si="8"/>
        <v>7</v>
      </c>
      <c r="G173" s="3">
        <f t="shared" si="7"/>
        <v>137</v>
      </c>
    </row>
    <row r="174" spans="1:7" ht="15" customHeight="1">
      <c r="A174" s="1">
        <v>169</v>
      </c>
      <c r="B174" s="1" t="s">
        <v>164</v>
      </c>
      <c r="C174" s="1">
        <v>7.9899999999999993</v>
      </c>
      <c r="D174" s="1">
        <f>C361</f>
        <v>267.02977081806375</v>
      </c>
      <c r="E174" s="3">
        <f t="shared" si="6"/>
        <v>2134</v>
      </c>
      <c r="F174" s="3">
        <f t="shared" si="8"/>
        <v>107</v>
      </c>
      <c r="G174" s="3">
        <f t="shared" si="7"/>
        <v>2027</v>
      </c>
    </row>
    <row r="175" spans="1:7" ht="15" customHeight="1">
      <c r="A175" s="1">
        <v>170</v>
      </c>
      <c r="B175" s="1" t="s">
        <v>165</v>
      </c>
      <c r="C175" s="1">
        <v>4.9700000000000006</v>
      </c>
      <c r="D175" s="1">
        <f>C361</f>
        <v>267.02977081806375</v>
      </c>
      <c r="E175" s="3">
        <f t="shared" si="6"/>
        <v>1327</v>
      </c>
      <c r="F175" s="3">
        <f t="shared" si="8"/>
        <v>66</v>
      </c>
      <c r="G175" s="3">
        <f t="shared" si="7"/>
        <v>1261</v>
      </c>
    </row>
    <row r="176" spans="1:7" ht="15" customHeight="1">
      <c r="A176" s="1">
        <v>171</v>
      </c>
      <c r="B176" s="1" t="s">
        <v>166</v>
      </c>
      <c r="C176" s="1">
        <v>7.68</v>
      </c>
      <c r="D176" s="1">
        <f>C361</f>
        <v>267.02977081806375</v>
      </c>
      <c r="E176" s="3">
        <f t="shared" si="6"/>
        <v>2051</v>
      </c>
      <c r="F176" s="3">
        <f t="shared" si="8"/>
        <v>103</v>
      </c>
      <c r="G176" s="3">
        <f t="shared" si="7"/>
        <v>1948</v>
      </c>
    </row>
    <row r="177" spans="1:7" ht="15" customHeight="1">
      <c r="A177" s="1">
        <v>172</v>
      </c>
      <c r="B177" s="1" t="s">
        <v>167</v>
      </c>
      <c r="C177" s="1">
        <v>3.88</v>
      </c>
      <c r="D177" s="1">
        <f>C361</f>
        <v>267.02977081806375</v>
      </c>
      <c r="E177" s="3">
        <f t="shared" si="6"/>
        <v>1036</v>
      </c>
      <c r="F177" s="3">
        <f t="shared" si="8"/>
        <v>52</v>
      </c>
      <c r="G177" s="3">
        <f t="shared" si="7"/>
        <v>984</v>
      </c>
    </row>
    <row r="178" spans="1:7" ht="15" customHeight="1">
      <c r="A178" s="1">
        <v>173</v>
      </c>
      <c r="B178" s="1" t="s">
        <v>168</v>
      </c>
      <c r="C178" s="1">
        <v>19.12</v>
      </c>
      <c r="D178" s="1">
        <f>C361</f>
        <v>267.02977081806375</v>
      </c>
      <c r="E178" s="3">
        <f t="shared" si="6"/>
        <v>5106</v>
      </c>
      <c r="F178" s="3">
        <f t="shared" si="8"/>
        <v>255</v>
      </c>
      <c r="G178" s="3">
        <f t="shared" si="7"/>
        <v>4851</v>
      </c>
    </row>
    <row r="179" spans="1:7" ht="15" customHeight="1">
      <c r="A179" s="1">
        <v>174</v>
      </c>
      <c r="B179" s="1" t="s">
        <v>169</v>
      </c>
      <c r="C179" s="1">
        <v>1.46</v>
      </c>
      <c r="D179" s="1">
        <f>C361</f>
        <v>267.02977081806375</v>
      </c>
      <c r="E179" s="3">
        <f t="shared" si="6"/>
        <v>390</v>
      </c>
      <c r="F179" s="3">
        <f t="shared" si="8"/>
        <v>20</v>
      </c>
      <c r="G179" s="3">
        <f t="shared" si="7"/>
        <v>370</v>
      </c>
    </row>
    <row r="180" spans="1:7" ht="15" customHeight="1">
      <c r="A180" s="1">
        <v>175</v>
      </c>
      <c r="B180" s="1" t="s">
        <v>170</v>
      </c>
      <c r="C180" s="1">
        <v>1.01</v>
      </c>
      <c r="D180" s="1">
        <f>C361</f>
        <v>267.02977081806375</v>
      </c>
      <c r="E180" s="3">
        <f t="shared" si="6"/>
        <v>270</v>
      </c>
      <c r="F180" s="3">
        <f t="shared" si="8"/>
        <v>14</v>
      </c>
      <c r="G180" s="3">
        <f t="shared" si="7"/>
        <v>256</v>
      </c>
    </row>
    <row r="181" spans="1:7" ht="15" customHeight="1">
      <c r="A181" s="1">
        <v>176</v>
      </c>
      <c r="B181" s="1" t="s">
        <v>171</v>
      </c>
      <c r="C181" s="1">
        <v>6.26</v>
      </c>
      <c r="D181" s="1">
        <f>C361</f>
        <v>267.02977081806375</v>
      </c>
      <c r="E181" s="3">
        <f t="shared" si="6"/>
        <v>1672</v>
      </c>
      <c r="F181" s="3">
        <f t="shared" si="8"/>
        <v>84</v>
      </c>
      <c r="G181" s="3">
        <f t="shared" si="7"/>
        <v>1588</v>
      </c>
    </row>
    <row r="182" spans="1:7" ht="15" customHeight="1">
      <c r="A182" s="1">
        <v>177</v>
      </c>
      <c r="B182" s="1" t="s">
        <v>172</v>
      </c>
      <c r="C182" s="1">
        <v>3.9499999999999997</v>
      </c>
      <c r="D182" s="1">
        <f>C361</f>
        <v>267.02977081806375</v>
      </c>
      <c r="E182" s="3">
        <f t="shared" si="6"/>
        <v>1055</v>
      </c>
      <c r="F182" s="3">
        <f t="shared" si="8"/>
        <v>53</v>
      </c>
      <c r="G182" s="3">
        <f t="shared" si="7"/>
        <v>1002</v>
      </c>
    </row>
    <row r="183" spans="1:7" ht="15" customHeight="1">
      <c r="A183" s="1">
        <v>178</v>
      </c>
      <c r="B183" s="1" t="s">
        <v>173</v>
      </c>
      <c r="C183" s="1">
        <v>0.78</v>
      </c>
      <c r="D183" s="1">
        <f>C361</f>
        <v>267.02977081806375</v>
      </c>
      <c r="E183" s="3">
        <f t="shared" si="6"/>
        <v>208</v>
      </c>
      <c r="F183" s="3">
        <f t="shared" si="8"/>
        <v>10</v>
      </c>
      <c r="G183" s="3">
        <f t="shared" si="7"/>
        <v>198</v>
      </c>
    </row>
    <row r="184" spans="1:7" ht="15" customHeight="1">
      <c r="A184" s="1">
        <v>179</v>
      </c>
      <c r="B184" s="1" t="s">
        <v>174</v>
      </c>
      <c r="C184" s="1">
        <v>2.2000000000000002</v>
      </c>
      <c r="D184" s="1">
        <f>C361</f>
        <v>267.02977081806375</v>
      </c>
      <c r="E184" s="3">
        <f t="shared" si="6"/>
        <v>587</v>
      </c>
      <c r="F184" s="3">
        <f t="shared" si="8"/>
        <v>29</v>
      </c>
      <c r="G184" s="3">
        <f t="shared" si="7"/>
        <v>558</v>
      </c>
    </row>
    <row r="185" spans="1:7" ht="15" customHeight="1">
      <c r="A185" s="1">
        <v>180</v>
      </c>
      <c r="B185" s="1" t="s">
        <v>175</v>
      </c>
      <c r="C185" s="1">
        <v>0.78</v>
      </c>
      <c r="D185" s="1">
        <f>C361</f>
        <v>267.02977081806375</v>
      </c>
      <c r="E185" s="3">
        <f t="shared" si="6"/>
        <v>208</v>
      </c>
      <c r="F185" s="3">
        <f t="shared" si="8"/>
        <v>10</v>
      </c>
      <c r="G185" s="3">
        <f t="shared" si="7"/>
        <v>198</v>
      </c>
    </row>
    <row r="186" spans="1:7" ht="15" customHeight="1">
      <c r="A186" s="1">
        <v>181</v>
      </c>
      <c r="B186" s="1" t="s">
        <v>176</v>
      </c>
      <c r="C186" s="1">
        <v>2.84</v>
      </c>
      <c r="D186" s="1">
        <f>C361</f>
        <v>267.02977081806375</v>
      </c>
      <c r="E186" s="3">
        <f t="shared" si="6"/>
        <v>758</v>
      </c>
      <c r="F186" s="3">
        <f t="shared" si="8"/>
        <v>38</v>
      </c>
      <c r="G186" s="3">
        <f t="shared" si="7"/>
        <v>720</v>
      </c>
    </row>
    <row r="187" spans="1:7" ht="15" customHeight="1">
      <c r="A187" s="1">
        <v>182</v>
      </c>
      <c r="B187" s="1" t="s">
        <v>177</v>
      </c>
      <c r="C187" s="1">
        <v>0.78</v>
      </c>
      <c r="D187" s="1">
        <f>C361</f>
        <v>267.02977081806375</v>
      </c>
      <c r="E187" s="3">
        <f t="shared" si="6"/>
        <v>208</v>
      </c>
      <c r="F187" s="3">
        <f t="shared" si="8"/>
        <v>10</v>
      </c>
      <c r="G187" s="3">
        <f t="shared" si="7"/>
        <v>198</v>
      </c>
    </row>
    <row r="188" spans="1:7" ht="15" customHeight="1">
      <c r="A188" s="1">
        <v>183</v>
      </c>
      <c r="B188" s="1" t="s">
        <v>178</v>
      </c>
      <c r="C188" s="1">
        <v>2.2000000000000002</v>
      </c>
      <c r="D188" s="1">
        <f>C361</f>
        <v>267.02977081806375</v>
      </c>
      <c r="E188" s="3">
        <f t="shared" si="6"/>
        <v>587</v>
      </c>
      <c r="F188" s="3">
        <f t="shared" si="8"/>
        <v>29</v>
      </c>
      <c r="G188" s="3">
        <f t="shared" si="7"/>
        <v>558</v>
      </c>
    </row>
    <row r="189" spans="1:7" ht="15" customHeight="1">
      <c r="A189" s="1">
        <v>184</v>
      </c>
      <c r="B189" s="1" t="s">
        <v>179</v>
      </c>
      <c r="C189" s="1">
        <v>1.1599999999999999</v>
      </c>
      <c r="D189" s="1">
        <f>C361</f>
        <v>267.02977081806375</v>
      </c>
      <c r="E189" s="3">
        <f t="shared" si="6"/>
        <v>310</v>
      </c>
      <c r="F189" s="3">
        <f t="shared" si="8"/>
        <v>16</v>
      </c>
      <c r="G189" s="3">
        <f t="shared" si="7"/>
        <v>294</v>
      </c>
    </row>
    <row r="190" spans="1:7" ht="15" customHeight="1">
      <c r="A190" s="1">
        <v>185</v>
      </c>
      <c r="B190" s="1" t="s">
        <v>180</v>
      </c>
      <c r="C190" s="1">
        <v>3.26</v>
      </c>
      <c r="D190" s="1">
        <f>C361</f>
        <v>267.02977081806375</v>
      </c>
      <c r="E190" s="3">
        <f t="shared" si="6"/>
        <v>871</v>
      </c>
      <c r="F190" s="3">
        <f t="shared" si="8"/>
        <v>44</v>
      </c>
      <c r="G190" s="3">
        <f t="shared" si="7"/>
        <v>827</v>
      </c>
    </row>
    <row r="191" spans="1:7" ht="15" customHeight="1">
      <c r="A191" s="1">
        <v>186</v>
      </c>
      <c r="B191" s="1" t="s">
        <v>181</v>
      </c>
      <c r="C191" s="1">
        <v>1.25</v>
      </c>
      <c r="D191" s="1">
        <f>C361</f>
        <v>267.02977081806375</v>
      </c>
      <c r="E191" s="3">
        <f t="shared" si="6"/>
        <v>334</v>
      </c>
      <c r="F191" s="3">
        <f t="shared" si="8"/>
        <v>17</v>
      </c>
      <c r="G191" s="3">
        <f t="shared" si="7"/>
        <v>317</v>
      </c>
    </row>
    <row r="192" spans="1:7" ht="15" customHeight="1">
      <c r="A192" s="1">
        <v>187</v>
      </c>
      <c r="B192" s="1" t="s">
        <v>182</v>
      </c>
      <c r="C192" s="1">
        <v>4.62</v>
      </c>
      <c r="D192" s="1">
        <f>C361</f>
        <v>267.02977081806375</v>
      </c>
      <c r="E192" s="3">
        <f t="shared" si="6"/>
        <v>1234</v>
      </c>
      <c r="F192" s="3">
        <f t="shared" si="8"/>
        <v>62</v>
      </c>
      <c r="G192" s="3">
        <f t="shared" si="7"/>
        <v>1172</v>
      </c>
    </row>
    <row r="193" spans="1:7" ht="15" customHeight="1">
      <c r="A193" s="1">
        <v>188</v>
      </c>
      <c r="B193" s="1" t="s">
        <v>183</v>
      </c>
      <c r="C193" s="1">
        <v>3.37</v>
      </c>
      <c r="D193" s="1">
        <f>C361</f>
        <v>267.02977081806375</v>
      </c>
      <c r="E193" s="3">
        <f t="shared" si="6"/>
        <v>900</v>
      </c>
      <c r="F193" s="3">
        <f t="shared" si="8"/>
        <v>45</v>
      </c>
      <c r="G193" s="3">
        <f t="shared" si="7"/>
        <v>855</v>
      </c>
    </row>
    <row r="194" spans="1:7" ht="15" customHeight="1">
      <c r="A194" s="1">
        <v>189</v>
      </c>
      <c r="B194" s="1" t="s">
        <v>184</v>
      </c>
      <c r="C194" s="1">
        <v>7.9899999999999993</v>
      </c>
      <c r="D194" s="1">
        <f>C361</f>
        <v>267.02977081806375</v>
      </c>
      <c r="E194" s="3">
        <f t="shared" si="6"/>
        <v>2134</v>
      </c>
      <c r="F194" s="3">
        <f t="shared" si="8"/>
        <v>107</v>
      </c>
      <c r="G194" s="3">
        <f t="shared" si="7"/>
        <v>2027</v>
      </c>
    </row>
    <row r="195" spans="1:7" ht="15" customHeight="1">
      <c r="A195" s="1">
        <v>190</v>
      </c>
      <c r="B195" s="1" t="s">
        <v>185</v>
      </c>
      <c r="C195" s="1">
        <v>4.62</v>
      </c>
      <c r="D195" s="1">
        <f>C361</f>
        <v>267.02977081806375</v>
      </c>
      <c r="E195" s="3">
        <f t="shared" si="6"/>
        <v>1234</v>
      </c>
      <c r="F195" s="3">
        <f t="shared" si="8"/>
        <v>62</v>
      </c>
      <c r="G195" s="3">
        <f t="shared" si="7"/>
        <v>1172</v>
      </c>
    </row>
    <row r="196" spans="1:7" ht="15" customHeight="1">
      <c r="A196" s="1">
        <v>191</v>
      </c>
      <c r="B196" s="1" t="s">
        <v>186</v>
      </c>
      <c r="C196" s="1">
        <v>3.37</v>
      </c>
      <c r="D196" s="1">
        <f>C361</f>
        <v>267.02977081806375</v>
      </c>
      <c r="E196" s="3">
        <f t="shared" si="6"/>
        <v>900</v>
      </c>
      <c r="F196" s="3">
        <f t="shared" si="8"/>
        <v>45</v>
      </c>
      <c r="G196" s="3">
        <f t="shared" si="7"/>
        <v>855</v>
      </c>
    </row>
    <row r="197" spans="1:7" ht="15" customHeight="1">
      <c r="A197" s="1">
        <v>192</v>
      </c>
      <c r="B197" s="1" t="s">
        <v>187</v>
      </c>
      <c r="C197" s="1">
        <v>7.9899999999999993</v>
      </c>
      <c r="D197" s="1">
        <f>C361</f>
        <v>267.02977081806375</v>
      </c>
      <c r="E197" s="3">
        <f t="shared" si="6"/>
        <v>2134</v>
      </c>
      <c r="F197" s="3">
        <f t="shared" si="8"/>
        <v>107</v>
      </c>
      <c r="G197" s="3">
        <f t="shared" si="7"/>
        <v>2027</v>
      </c>
    </row>
    <row r="198" spans="1:7" ht="15" customHeight="1">
      <c r="A198" s="1">
        <v>193</v>
      </c>
      <c r="B198" s="1" t="s">
        <v>188</v>
      </c>
      <c r="C198" s="1">
        <v>7.9899999999999993</v>
      </c>
      <c r="D198" s="1">
        <f>C361</f>
        <v>267.02977081806375</v>
      </c>
      <c r="E198" s="3">
        <f t="shared" si="6"/>
        <v>2134</v>
      </c>
      <c r="F198" s="3">
        <f t="shared" si="8"/>
        <v>107</v>
      </c>
      <c r="G198" s="3">
        <f t="shared" si="7"/>
        <v>2027</v>
      </c>
    </row>
    <row r="199" spans="1:7" ht="15" customHeight="1">
      <c r="A199" s="1">
        <v>194</v>
      </c>
      <c r="B199" s="1" t="s">
        <v>189</v>
      </c>
      <c r="C199" s="1">
        <v>5.04</v>
      </c>
      <c r="D199" s="1">
        <f>C361</f>
        <v>267.02977081806375</v>
      </c>
      <c r="E199" s="3">
        <f t="shared" ref="E199:E262" si="9">INT(D199*C199+0.5)</f>
        <v>1346</v>
      </c>
      <c r="F199" s="3">
        <f t="shared" si="8"/>
        <v>67</v>
      </c>
      <c r="G199" s="3">
        <f t="shared" ref="G199:G262" si="10">E199-F199</f>
        <v>1279</v>
      </c>
    </row>
    <row r="200" spans="1:7" ht="15" customHeight="1">
      <c r="A200" s="1">
        <v>195</v>
      </c>
      <c r="B200" s="1" t="s">
        <v>190</v>
      </c>
      <c r="C200" s="1">
        <v>6.33</v>
      </c>
      <c r="D200" s="1">
        <f>C361</f>
        <v>267.02977081806375</v>
      </c>
      <c r="E200" s="3">
        <f t="shared" si="9"/>
        <v>1690</v>
      </c>
      <c r="F200" s="3">
        <f t="shared" ref="F200:F263" si="11">INT(E200*5/100+0.5)</f>
        <v>85</v>
      </c>
      <c r="G200" s="3">
        <f t="shared" si="10"/>
        <v>1605</v>
      </c>
    </row>
    <row r="201" spans="1:7" ht="15" customHeight="1">
      <c r="A201" s="1">
        <v>196</v>
      </c>
      <c r="B201" s="1" t="s">
        <v>191</v>
      </c>
      <c r="C201" s="1">
        <v>0.59</v>
      </c>
      <c r="D201" s="1">
        <f>C361</f>
        <v>267.02977081806375</v>
      </c>
      <c r="E201" s="3">
        <f t="shared" si="9"/>
        <v>158</v>
      </c>
      <c r="F201" s="3">
        <f t="shared" si="11"/>
        <v>8</v>
      </c>
      <c r="G201" s="3">
        <f t="shared" si="10"/>
        <v>150</v>
      </c>
    </row>
    <row r="202" spans="1:7" ht="15" customHeight="1">
      <c r="A202" s="1">
        <v>197</v>
      </c>
      <c r="B202" s="1" t="s">
        <v>192</v>
      </c>
      <c r="C202" s="1">
        <v>4.8</v>
      </c>
      <c r="D202" s="1">
        <f>C361</f>
        <v>267.02977081806375</v>
      </c>
      <c r="E202" s="3">
        <f t="shared" si="9"/>
        <v>1282</v>
      </c>
      <c r="F202" s="3">
        <f t="shared" si="11"/>
        <v>64</v>
      </c>
      <c r="G202" s="3">
        <f t="shared" si="10"/>
        <v>1218</v>
      </c>
    </row>
    <row r="203" spans="1:7" ht="15" customHeight="1">
      <c r="A203" s="1">
        <v>198</v>
      </c>
      <c r="B203" s="1" t="s">
        <v>193</v>
      </c>
      <c r="C203" s="1">
        <v>1.25</v>
      </c>
      <c r="D203" s="1">
        <f>C361</f>
        <v>267.02977081806375</v>
      </c>
      <c r="E203" s="3">
        <f t="shared" si="9"/>
        <v>334</v>
      </c>
      <c r="F203" s="3">
        <f t="shared" si="11"/>
        <v>17</v>
      </c>
      <c r="G203" s="3">
        <f t="shared" si="10"/>
        <v>317</v>
      </c>
    </row>
    <row r="204" spans="1:7" ht="15" customHeight="1">
      <c r="A204" s="1">
        <v>199</v>
      </c>
      <c r="B204" s="1" t="s">
        <v>194</v>
      </c>
      <c r="C204" s="1">
        <v>0.44</v>
      </c>
      <c r="D204" s="1">
        <f>C361</f>
        <v>267.02977081806375</v>
      </c>
      <c r="E204" s="3">
        <f t="shared" si="9"/>
        <v>117</v>
      </c>
      <c r="F204" s="3">
        <f t="shared" si="11"/>
        <v>6</v>
      </c>
      <c r="G204" s="3">
        <f t="shared" si="10"/>
        <v>111</v>
      </c>
    </row>
    <row r="205" spans="1:7" ht="15" customHeight="1">
      <c r="A205" s="1">
        <v>200</v>
      </c>
      <c r="B205" s="1" t="s">
        <v>195</v>
      </c>
      <c r="C205" s="1">
        <v>2.1800000000000002</v>
      </c>
      <c r="D205" s="1">
        <f>C361</f>
        <v>267.02977081806375</v>
      </c>
      <c r="E205" s="3">
        <f t="shared" si="9"/>
        <v>582</v>
      </c>
      <c r="F205" s="3">
        <f t="shared" si="11"/>
        <v>29</v>
      </c>
      <c r="G205" s="3">
        <f t="shared" si="10"/>
        <v>553</v>
      </c>
    </row>
    <row r="206" spans="1:7" ht="15" customHeight="1">
      <c r="A206" s="1">
        <v>201</v>
      </c>
      <c r="B206" s="1" t="s">
        <v>196</v>
      </c>
      <c r="C206" s="1">
        <v>14.11</v>
      </c>
      <c r="D206" s="1">
        <f>C361</f>
        <v>267.02977081806375</v>
      </c>
      <c r="E206" s="3">
        <f t="shared" si="9"/>
        <v>3768</v>
      </c>
      <c r="F206" s="3">
        <f t="shared" si="11"/>
        <v>188</v>
      </c>
      <c r="G206" s="3">
        <f t="shared" si="10"/>
        <v>3580</v>
      </c>
    </row>
    <row r="207" spans="1:7" ht="15" customHeight="1">
      <c r="A207" s="1">
        <v>202</v>
      </c>
      <c r="B207" s="1" t="s">
        <v>197</v>
      </c>
      <c r="C207" s="1">
        <v>3.27</v>
      </c>
      <c r="D207" s="1">
        <f>C361</f>
        <v>267.02977081806375</v>
      </c>
      <c r="E207" s="3">
        <f t="shared" si="9"/>
        <v>873</v>
      </c>
      <c r="F207" s="3">
        <f t="shared" si="11"/>
        <v>44</v>
      </c>
      <c r="G207" s="3">
        <f t="shared" si="10"/>
        <v>829</v>
      </c>
    </row>
    <row r="208" spans="1:7" ht="15" customHeight="1">
      <c r="A208" s="1">
        <v>203</v>
      </c>
      <c r="B208" s="1" t="s">
        <v>198</v>
      </c>
      <c r="C208" s="1">
        <v>3.27</v>
      </c>
      <c r="D208" s="1">
        <f>C361</f>
        <v>267.02977081806375</v>
      </c>
      <c r="E208" s="3">
        <f t="shared" si="9"/>
        <v>873</v>
      </c>
      <c r="F208" s="3">
        <f t="shared" si="11"/>
        <v>44</v>
      </c>
      <c r="G208" s="3">
        <f t="shared" si="10"/>
        <v>829</v>
      </c>
    </row>
    <row r="209" spans="1:7" ht="15" customHeight="1">
      <c r="A209" s="1">
        <v>204</v>
      </c>
      <c r="B209" s="1" t="s">
        <v>199</v>
      </c>
      <c r="C209" s="1">
        <v>4.58</v>
      </c>
      <c r="D209" s="1">
        <f>C361</f>
        <v>267.02977081806375</v>
      </c>
      <c r="E209" s="3">
        <f t="shared" si="9"/>
        <v>1223</v>
      </c>
      <c r="F209" s="3">
        <f t="shared" si="11"/>
        <v>61</v>
      </c>
      <c r="G209" s="3">
        <f t="shared" si="10"/>
        <v>1162</v>
      </c>
    </row>
    <row r="210" spans="1:7" ht="15" customHeight="1">
      <c r="A210" s="1">
        <v>205</v>
      </c>
      <c r="B210" s="1" t="s">
        <v>200</v>
      </c>
      <c r="C210" s="1">
        <v>4.08</v>
      </c>
      <c r="D210" s="1">
        <f>C361</f>
        <v>267.02977081806375</v>
      </c>
      <c r="E210" s="3">
        <f t="shared" si="9"/>
        <v>1089</v>
      </c>
      <c r="F210" s="3">
        <f t="shared" si="11"/>
        <v>54</v>
      </c>
      <c r="G210" s="3">
        <f t="shared" si="10"/>
        <v>1035</v>
      </c>
    </row>
    <row r="211" spans="1:7" ht="15" customHeight="1">
      <c r="A211" s="1">
        <v>206</v>
      </c>
      <c r="B211" s="1" t="s">
        <v>201</v>
      </c>
      <c r="C211" s="1">
        <v>182.67000000000002</v>
      </c>
      <c r="D211" s="1">
        <f>C361</f>
        <v>267.02977081806375</v>
      </c>
      <c r="E211" s="3">
        <f t="shared" si="9"/>
        <v>48778</v>
      </c>
      <c r="F211" s="3">
        <f t="shared" si="11"/>
        <v>2439</v>
      </c>
      <c r="G211" s="3">
        <f t="shared" si="10"/>
        <v>46339</v>
      </c>
    </row>
    <row r="212" spans="1:7" ht="15" customHeight="1">
      <c r="A212" s="1">
        <v>207</v>
      </c>
      <c r="B212" s="1" t="s">
        <v>202</v>
      </c>
      <c r="C212" s="1">
        <v>4.82</v>
      </c>
      <c r="D212" s="1">
        <f>C361</f>
        <v>267.02977081806375</v>
      </c>
      <c r="E212" s="3">
        <f t="shared" si="9"/>
        <v>1287</v>
      </c>
      <c r="F212" s="3">
        <f t="shared" si="11"/>
        <v>64</v>
      </c>
      <c r="G212" s="3">
        <f t="shared" si="10"/>
        <v>1223</v>
      </c>
    </row>
    <row r="213" spans="1:7" ht="15" customHeight="1">
      <c r="A213" s="1">
        <v>208</v>
      </c>
      <c r="B213" s="1" t="s">
        <v>203</v>
      </c>
      <c r="C213" s="1">
        <v>12.54</v>
      </c>
      <c r="D213" s="1">
        <f>C361</f>
        <v>267.02977081806375</v>
      </c>
      <c r="E213" s="3">
        <f t="shared" si="9"/>
        <v>3349</v>
      </c>
      <c r="F213" s="3">
        <f t="shared" si="11"/>
        <v>167</v>
      </c>
      <c r="G213" s="3">
        <f t="shared" si="10"/>
        <v>3182</v>
      </c>
    </row>
    <row r="214" spans="1:7" ht="15" customHeight="1">
      <c r="A214" s="1">
        <v>209</v>
      </c>
      <c r="B214" s="1" t="s">
        <v>204</v>
      </c>
      <c r="C214" s="1">
        <v>16.96</v>
      </c>
      <c r="D214" s="1">
        <f>C361</f>
        <v>267.02977081806375</v>
      </c>
      <c r="E214" s="3">
        <f t="shared" si="9"/>
        <v>4529</v>
      </c>
      <c r="F214" s="3">
        <f t="shared" si="11"/>
        <v>226</v>
      </c>
      <c r="G214" s="3">
        <f t="shared" si="10"/>
        <v>4303</v>
      </c>
    </row>
    <row r="215" spans="1:7" ht="15" customHeight="1">
      <c r="A215" s="1">
        <v>210</v>
      </c>
      <c r="B215" s="1" t="s">
        <v>205</v>
      </c>
      <c r="C215" s="1">
        <v>9.14</v>
      </c>
      <c r="D215" s="1">
        <f>C361</f>
        <v>267.02977081806375</v>
      </c>
      <c r="E215" s="3">
        <f t="shared" si="9"/>
        <v>2441</v>
      </c>
      <c r="F215" s="3">
        <f t="shared" si="11"/>
        <v>122</v>
      </c>
      <c r="G215" s="3">
        <f t="shared" si="10"/>
        <v>2319</v>
      </c>
    </row>
    <row r="216" spans="1:7" ht="15" customHeight="1">
      <c r="A216" s="1">
        <v>211</v>
      </c>
      <c r="B216" s="1" t="s">
        <v>206</v>
      </c>
      <c r="C216" s="1">
        <v>2.5</v>
      </c>
      <c r="D216" s="1">
        <f>C361</f>
        <v>267.02977081806375</v>
      </c>
      <c r="E216" s="3">
        <f t="shared" si="9"/>
        <v>668</v>
      </c>
      <c r="F216" s="3">
        <f t="shared" si="11"/>
        <v>33</v>
      </c>
      <c r="G216" s="3">
        <f t="shared" si="10"/>
        <v>635</v>
      </c>
    </row>
    <row r="217" spans="1:7" ht="15" customHeight="1">
      <c r="A217" s="1">
        <v>212</v>
      </c>
      <c r="B217" s="1" t="s">
        <v>207</v>
      </c>
      <c r="C217" s="1">
        <v>0.59</v>
      </c>
      <c r="D217" s="1">
        <f>C361</f>
        <v>267.02977081806375</v>
      </c>
      <c r="E217" s="3">
        <f t="shared" si="9"/>
        <v>158</v>
      </c>
      <c r="F217" s="3">
        <f t="shared" si="11"/>
        <v>8</v>
      </c>
      <c r="G217" s="3">
        <f t="shared" si="10"/>
        <v>150</v>
      </c>
    </row>
    <row r="218" spans="1:7" ht="15" customHeight="1">
      <c r="A218" s="1">
        <v>213</v>
      </c>
      <c r="B218" s="1" t="s">
        <v>208</v>
      </c>
      <c r="C218" s="1">
        <v>11.99</v>
      </c>
      <c r="D218" s="1">
        <f>C361</f>
        <v>267.02977081806375</v>
      </c>
      <c r="E218" s="3">
        <f t="shared" si="9"/>
        <v>3202</v>
      </c>
      <c r="F218" s="3">
        <f t="shared" si="11"/>
        <v>160</v>
      </c>
      <c r="G218" s="3">
        <f t="shared" si="10"/>
        <v>3042</v>
      </c>
    </row>
    <row r="219" spans="1:7" ht="15" customHeight="1">
      <c r="A219" s="1">
        <v>214</v>
      </c>
      <c r="B219" s="1" t="s">
        <v>209</v>
      </c>
      <c r="C219" s="1">
        <v>3.43</v>
      </c>
      <c r="D219" s="1">
        <f>C361</f>
        <v>267.02977081806375</v>
      </c>
      <c r="E219" s="3">
        <f t="shared" si="9"/>
        <v>916</v>
      </c>
      <c r="F219" s="3">
        <f t="shared" si="11"/>
        <v>46</v>
      </c>
      <c r="G219" s="3">
        <f t="shared" si="10"/>
        <v>870</v>
      </c>
    </row>
    <row r="220" spans="1:7" ht="15" customHeight="1">
      <c r="A220" s="1">
        <v>215</v>
      </c>
      <c r="B220" s="1" t="s">
        <v>210</v>
      </c>
      <c r="C220" s="1">
        <v>3.43</v>
      </c>
      <c r="D220" s="1">
        <f>C361</f>
        <v>267.02977081806375</v>
      </c>
      <c r="E220" s="3">
        <f t="shared" si="9"/>
        <v>916</v>
      </c>
      <c r="F220" s="3">
        <f t="shared" si="11"/>
        <v>46</v>
      </c>
      <c r="G220" s="3">
        <f t="shared" si="10"/>
        <v>870</v>
      </c>
    </row>
    <row r="221" spans="1:7" ht="15" customHeight="1">
      <c r="A221" s="1">
        <v>216</v>
      </c>
      <c r="B221" s="1" t="s">
        <v>211</v>
      </c>
      <c r="C221" s="1">
        <v>2.2399999999999998</v>
      </c>
      <c r="D221" s="1">
        <f>C361</f>
        <v>267.02977081806375</v>
      </c>
      <c r="E221" s="3">
        <f t="shared" si="9"/>
        <v>598</v>
      </c>
      <c r="F221" s="3">
        <f t="shared" si="11"/>
        <v>30</v>
      </c>
      <c r="G221" s="3">
        <f t="shared" si="10"/>
        <v>568</v>
      </c>
    </row>
    <row r="222" spans="1:7" ht="15" customHeight="1">
      <c r="A222" s="1">
        <v>217</v>
      </c>
      <c r="B222" s="1" t="s">
        <v>212</v>
      </c>
      <c r="C222" s="1">
        <v>3.43</v>
      </c>
      <c r="D222" s="1">
        <f>C361</f>
        <v>267.02977081806375</v>
      </c>
      <c r="E222" s="3">
        <f t="shared" si="9"/>
        <v>916</v>
      </c>
      <c r="F222" s="3">
        <f t="shared" si="11"/>
        <v>46</v>
      </c>
      <c r="G222" s="3">
        <f t="shared" si="10"/>
        <v>870</v>
      </c>
    </row>
    <row r="223" spans="1:7" ht="15" customHeight="1">
      <c r="A223" s="1">
        <v>218</v>
      </c>
      <c r="B223" s="1" t="s">
        <v>213</v>
      </c>
      <c r="C223" s="1">
        <v>1.29</v>
      </c>
      <c r="D223" s="1">
        <f>C361</f>
        <v>267.02977081806375</v>
      </c>
      <c r="E223" s="3">
        <f t="shared" si="9"/>
        <v>344</v>
      </c>
      <c r="F223" s="3">
        <f t="shared" si="11"/>
        <v>17</v>
      </c>
      <c r="G223" s="3">
        <f t="shared" si="10"/>
        <v>327</v>
      </c>
    </row>
    <row r="224" spans="1:7" ht="15" customHeight="1">
      <c r="A224" s="1">
        <v>219</v>
      </c>
      <c r="B224" s="1" t="s">
        <v>214</v>
      </c>
      <c r="C224" s="1">
        <v>3.43</v>
      </c>
      <c r="D224" s="1">
        <f>C361</f>
        <v>267.02977081806375</v>
      </c>
      <c r="E224" s="3">
        <f t="shared" si="9"/>
        <v>916</v>
      </c>
      <c r="F224" s="3">
        <f t="shared" si="11"/>
        <v>46</v>
      </c>
      <c r="G224" s="3">
        <f t="shared" si="10"/>
        <v>870</v>
      </c>
    </row>
    <row r="225" spans="1:7" ht="15" customHeight="1">
      <c r="A225" s="1">
        <v>220</v>
      </c>
      <c r="B225" s="1" t="s">
        <v>215</v>
      </c>
      <c r="C225" s="1">
        <v>10.050000000000001</v>
      </c>
      <c r="D225" s="1">
        <f>C361</f>
        <v>267.02977081806375</v>
      </c>
      <c r="E225" s="3">
        <f t="shared" si="9"/>
        <v>2684</v>
      </c>
      <c r="F225" s="3">
        <f t="shared" si="11"/>
        <v>134</v>
      </c>
      <c r="G225" s="3">
        <f t="shared" si="10"/>
        <v>2550</v>
      </c>
    </row>
    <row r="226" spans="1:7" ht="15" customHeight="1">
      <c r="A226" s="1">
        <v>221</v>
      </c>
      <c r="B226" s="1" t="s">
        <v>216</v>
      </c>
      <c r="C226" s="1">
        <v>6.66</v>
      </c>
      <c r="D226" s="1">
        <f>C361</f>
        <v>267.02977081806375</v>
      </c>
      <c r="E226" s="3">
        <f t="shared" si="9"/>
        <v>1778</v>
      </c>
      <c r="F226" s="3">
        <f t="shared" si="11"/>
        <v>89</v>
      </c>
      <c r="G226" s="3">
        <f t="shared" si="10"/>
        <v>1689</v>
      </c>
    </row>
    <row r="227" spans="1:7" ht="15" customHeight="1">
      <c r="A227" s="1">
        <v>222</v>
      </c>
      <c r="B227" s="1" t="s">
        <v>217</v>
      </c>
      <c r="C227" s="1">
        <v>1.1100000000000001</v>
      </c>
      <c r="D227" s="1">
        <f>C361</f>
        <v>267.02977081806375</v>
      </c>
      <c r="E227" s="3">
        <f t="shared" si="9"/>
        <v>296</v>
      </c>
      <c r="F227" s="3">
        <f t="shared" si="11"/>
        <v>15</v>
      </c>
      <c r="G227" s="3">
        <f t="shared" si="10"/>
        <v>281</v>
      </c>
    </row>
    <row r="228" spans="1:7" ht="15" customHeight="1">
      <c r="A228" s="1">
        <v>223</v>
      </c>
      <c r="B228" s="1" t="s">
        <v>218</v>
      </c>
      <c r="C228" s="1">
        <v>10.55</v>
      </c>
      <c r="D228" s="1">
        <f>C361</f>
        <v>267.02977081806375</v>
      </c>
      <c r="E228" s="3">
        <f t="shared" si="9"/>
        <v>2817</v>
      </c>
      <c r="F228" s="3">
        <f t="shared" si="11"/>
        <v>141</v>
      </c>
      <c r="G228" s="3">
        <f t="shared" si="10"/>
        <v>2676</v>
      </c>
    </row>
    <row r="229" spans="1:7" ht="15" customHeight="1">
      <c r="A229" s="1">
        <v>224</v>
      </c>
      <c r="B229" s="1" t="s">
        <v>219</v>
      </c>
      <c r="C229" s="1">
        <v>0.54</v>
      </c>
      <c r="D229" s="1">
        <f>C361</f>
        <v>267.02977081806375</v>
      </c>
      <c r="E229" s="3">
        <f t="shared" si="9"/>
        <v>144</v>
      </c>
      <c r="F229" s="3">
        <f t="shared" si="11"/>
        <v>7</v>
      </c>
      <c r="G229" s="3">
        <f t="shared" si="10"/>
        <v>137</v>
      </c>
    </row>
    <row r="230" spans="1:7" ht="15" customHeight="1">
      <c r="A230" s="1">
        <v>225</v>
      </c>
      <c r="B230" s="1" t="s">
        <v>220</v>
      </c>
      <c r="C230" s="1">
        <v>0.87999999999999989</v>
      </c>
      <c r="D230" s="1">
        <f>C361</f>
        <v>267.02977081806375</v>
      </c>
      <c r="E230" s="3">
        <f t="shared" si="9"/>
        <v>235</v>
      </c>
      <c r="F230" s="3">
        <f t="shared" si="11"/>
        <v>12</v>
      </c>
      <c r="G230" s="3">
        <f t="shared" si="10"/>
        <v>223</v>
      </c>
    </row>
    <row r="231" spans="1:7" ht="15" customHeight="1">
      <c r="A231" s="1">
        <v>226</v>
      </c>
      <c r="B231" s="1" t="s">
        <v>221</v>
      </c>
      <c r="C231" s="1">
        <v>2.2399999999999998</v>
      </c>
      <c r="D231" s="1">
        <f>C361</f>
        <v>267.02977081806375</v>
      </c>
      <c r="E231" s="3">
        <f t="shared" si="9"/>
        <v>598</v>
      </c>
      <c r="F231" s="3">
        <f t="shared" si="11"/>
        <v>30</v>
      </c>
      <c r="G231" s="3">
        <f t="shared" si="10"/>
        <v>568</v>
      </c>
    </row>
    <row r="232" spans="1:7" ht="15" customHeight="1">
      <c r="A232" s="1">
        <v>227</v>
      </c>
      <c r="B232" s="1" t="s">
        <v>222</v>
      </c>
      <c r="C232" s="1">
        <v>7.01</v>
      </c>
      <c r="D232" s="1">
        <f>C361</f>
        <v>267.02977081806375</v>
      </c>
      <c r="E232" s="3">
        <f t="shared" si="9"/>
        <v>1872</v>
      </c>
      <c r="F232" s="3">
        <f t="shared" si="11"/>
        <v>94</v>
      </c>
      <c r="G232" s="3">
        <f t="shared" si="10"/>
        <v>1778</v>
      </c>
    </row>
    <row r="233" spans="1:7" ht="15" customHeight="1">
      <c r="A233" s="1">
        <v>228</v>
      </c>
      <c r="B233" s="1" t="s">
        <v>223</v>
      </c>
      <c r="C233" s="1">
        <v>15.94</v>
      </c>
      <c r="D233" s="1">
        <f>C361</f>
        <v>267.02977081806375</v>
      </c>
      <c r="E233" s="3">
        <f t="shared" si="9"/>
        <v>4256</v>
      </c>
      <c r="F233" s="3">
        <f t="shared" si="11"/>
        <v>213</v>
      </c>
      <c r="G233" s="3">
        <f t="shared" si="10"/>
        <v>4043</v>
      </c>
    </row>
    <row r="234" spans="1:7" ht="15" customHeight="1">
      <c r="A234" s="1">
        <v>229</v>
      </c>
      <c r="B234" s="1" t="s">
        <v>224</v>
      </c>
      <c r="C234" s="1">
        <v>15.94</v>
      </c>
      <c r="D234" s="1">
        <f>C361</f>
        <v>267.02977081806375</v>
      </c>
      <c r="E234" s="3">
        <f t="shared" si="9"/>
        <v>4256</v>
      </c>
      <c r="F234" s="3">
        <f t="shared" si="11"/>
        <v>213</v>
      </c>
      <c r="G234" s="3">
        <f t="shared" si="10"/>
        <v>4043</v>
      </c>
    </row>
    <row r="235" spans="1:7" ht="15" customHeight="1">
      <c r="A235" s="1">
        <v>230</v>
      </c>
      <c r="B235" s="1" t="s">
        <v>225</v>
      </c>
      <c r="C235" s="1">
        <v>23.502499999999998</v>
      </c>
      <c r="D235" s="1">
        <f>C361</f>
        <v>267.02977081806375</v>
      </c>
      <c r="E235" s="3">
        <f t="shared" si="9"/>
        <v>6276</v>
      </c>
      <c r="F235" s="3">
        <f t="shared" si="11"/>
        <v>314</v>
      </c>
      <c r="G235" s="3">
        <f t="shared" si="10"/>
        <v>5962</v>
      </c>
    </row>
    <row r="236" spans="1:7" ht="15" customHeight="1">
      <c r="A236" s="1">
        <v>231</v>
      </c>
      <c r="B236" s="1" t="s">
        <v>226</v>
      </c>
      <c r="C236" s="1">
        <v>15.94</v>
      </c>
      <c r="D236" s="1">
        <f>C361</f>
        <v>267.02977081806375</v>
      </c>
      <c r="E236" s="3">
        <f t="shared" si="9"/>
        <v>4256</v>
      </c>
      <c r="F236" s="3">
        <f t="shared" si="11"/>
        <v>213</v>
      </c>
      <c r="G236" s="3">
        <f t="shared" si="10"/>
        <v>4043</v>
      </c>
    </row>
    <row r="237" spans="1:7" ht="15" customHeight="1">
      <c r="A237" s="1">
        <v>232</v>
      </c>
      <c r="B237" s="1" t="s">
        <v>227</v>
      </c>
      <c r="C237" s="1">
        <v>21.25</v>
      </c>
      <c r="D237" s="1">
        <f>C361</f>
        <v>267.02977081806375</v>
      </c>
      <c r="E237" s="3">
        <f t="shared" si="9"/>
        <v>5674</v>
      </c>
      <c r="F237" s="3">
        <f t="shared" si="11"/>
        <v>284</v>
      </c>
      <c r="G237" s="3">
        <f t="shared" si="10"/>
        <v>5390</v>
      </c>
    </row>
    <row r="238" spans="1:7" ht="15" customHeight="1">
      <c r="A238" s="1">
        <v>233</v>
      </c>
      <c r="B238" s="1" t="s">
        <v>228</v>
      </c>
      <c r="C238" s="1">
        <v>17.149999999999999</v>
      </c>
      <c r="D238" s="1">
        <f>C361</f>
        <v>267.02977081806375</v>
      </c>
      <c r="E238" s="3">
        <f t="shared" si="9"/>
        <v>4580</v>
      </c>
      <c r="F238" s="3">
        <f t="shared" si="11"/>
        <v>229</v>
      </c>
      <c r="G238" s="3">
        <f t="shared" si="10"/>
        <v>4351</v>
      </c>
    </row>
    <row r="239" spans="1:7" ht="15" customHeight="1">
      <c r="A239" s="1">
        <v>234</v>
      </c>
      <c r="B239" s="1" t="s">
        <v>229</v>
      </c>
      <c r="C239" s="1">
        <v>10.290000000000001</v>
      </c>
      <c r="D239" s="1">
        <f>C361</f>
        <v>267.02977081806375</v>
      </c>
      <c r="E239" s="3">
        <f t="shared" si="9"/>
        <v>2748</v>
      </c>
      <c r="F239" s="3">
        <f t="shared" si="11"/>
        <v>137</v>
      </c>
      <c r="G239" s="3">
        <f t="shared" si="10"/>
        <v>2611</v>
      </c>
    </row>
    <row r="240" spans="1:7" ht="15" customHeight="1">
      <c r="A240" s="1">
        <v>235</v>
      </c>
      <c r="B240" s="1" t="s">
        <v>230</v>
      </c>
      <c r="C240" s="1">
        <v>0.27</v>
      </c>
      <c r="D240" s="1">
        <f>C361</f>
        <v>267.02977081806375</v>
      </c>
      <c r="E240" s="3">
        <f t="shared" si="9"/>
        <v>72</v>
      </c>
      <c r="F240" s="3">
        <f t="shared" si="11"/>
        <v>4</v>
      </c>
      <c r="G240" s="3">
        <f t="shared" si="10"/>
        <v>68</v>
      </c>
    </row>
    <row r="241" spans="1:7" ht="15" customHeight="1">
      <c r="A241" s="1">
        <v>236</v>
      </c>
      <c r="B241" s="1" t="s">
        <v>231</v>
      </c>
      <c r="C241" s="1">
        <v>1.46</v>
      </c>
      <c r="D241" s="1">
        <f>C361</f>
        <v>267.02977081806375</v>
      </c>
      <c r="E241" s="3">
        <f t="shared" si="9"/>
        <v>390</v>
      </c>
      <c r="F241" s="3">
        <f t="shared" si="11"/>
        <v>20</v>
      </c>
      <c r="G241" s="3">
        <f t="shared" si="10"/>
        <v>370</v>
      </c>
    </row>
    <row r="242" spans="1:7" ht="15" customHeight="1">
      <c r="A242" s="1">
        <v>237</v>
      </c>
      <c r="B242" s="1" t="s">
        <v>232</v>
      </c>
      <c r="C242" s="1">
        <v>3.1100000000000003</v>
      </c>
      <c r="D242" s="1">
        <f>C361</f>
        <v>267.02977081806375</v>
      </c>
      <c r="E242" s="3">
        <f t="shared" si="9"/>
        <v>830</v>
      </c>
      <c r="F242" s="3">
        <f t="shared" si="11"/>
        <v>42</v>
      </c>
      <c r="G242" s="3">
        <f t="shared" si="10"/>
        <v>788</v>
      </c>
    </row>
    <row r="243" spans="1:7" ht="15" customHeight="1">
      <c r="A243" s="1">
        <v>238</v>
      </c>
      <c r="B243" s="1" t="s">
        <v>233</v>
      </c>
      <c r="C243" s="1">
        <v>0.81</v>
      </c>
      <c r="D243" s="1">
        <f>C361</f>
        <v>267.02977081806375</v>
      </c>
      <c r="E243" s="3">
        <f t="shared" si="9"/>
        <v>216</v>
      </c>
      <c r="F243" s="3">
        <f t="shared" si="11"/>
        <v>11</v>
      </c>
      <c r="G243" s="3">
        <f t="shared" si="10"/>
        <v>205</v>
      </c>
    </row>
    <row r="244" spans="1:7" ht="15" customHeight="1">
      <c r="A244" s="1">
        <v>239</v>
      </c>
      <c r="B244" s="1" t="s">
        <v>234</v>
      </c>
      <c r="C244" s="1">
        <v>7.9799999999999995</v>
      </c>
      <c r="D244" s="1">
        <f>C361</f>
        <v>267.02977081806375</v>
      </c>
      <c r="E244" s="3">
        <f t="shared" si="9"/>
        <v>2131</v>
      </c>
      <c r="F244" s="3">
        <f t="shared" si="11"/>
        <v>107</v>
      </c>
      <c r="G244" s="3">
        <f t="shared" si="10"/>
        <v>2024</v>
      </c>
    </row>
    <row r="245" spans="1:7" ht="15" customHeight="1">
      <c r="A245" s="1">
        <v>240</v>
      </c>
      <c r="B245" s="1" t="s">
        <v>235</v>
      </c>
      <c r="C245" s="1">
        <v>3.16</v>
      </c>
      <c r="D245" s="1">
        <f>C361</f>
        <v>267.02977081806375</v>
      </c>
      <c r="E245" s="3">
        <f t="shared" si="9"/>
        <v>844</v>
      </c>
      <c r="F245" s="3">
        <f t="shared" si="11"/>
        <v>42</v>
      </c>
      <c r="G245" s="3">
        <f t="shared" si="10"/>
        <v>802</v>
      </c>
    </row>
    <row r="246" spans="1:7" ht="15" customHeight="1">
      <c r="A246" s="1">
        <v>241</v>
      </c>
      <c r="B246" s="1" t="s">
        <v>236</v>
      </c>
      <c r="C246" s="1">
        <v>3.7549999999999994</v>
      </c>
      <c r="D246" s="1">
        <f>C361</f>
        <v>267.02977081806375</v>
      </c>
      <c r="E246" s="3">
        <f t="shared" si="9"/>
        <v>1003</v>
      </c>
      <c r="F246" s="3">
        <f t="shared" si="11"/>
        <v>50</v>
      </c>
      <c r="G246" s="3">
        <f t="shared" si="10"/>
        <v>953</v>
      </c>
    </row>
    <row r="247" spans="1:7" ht="15" customHeight="1">
      <c r="A247" s="1">
        <v>242</v>
      </c>
      <c r="B247" s="1" t="s">
        <v>237</v>
      </c>
      <c r="C247" s="1"/>
      <c r="D247" s="1">
        <f>C361</f>
        <v>267.02977081806375</v>
      </c>
      <c r="E247" s="3">
        <f t="shared" si="9"/>
        <v>0</v>
      </c>
      <c r="F247" s="3">
        <f t="shared" si="11"/>
        <v>0</v>
      </c>
      <c r="G247" s="3">
        <f t="shared" si="10"/>
        <v>0</v>
      </c>
    </row>
    <row r="248" spans="1:7" ht="15" customHeight="1">
      <c r="A248" s="1">
        <v>243</v>
      </c>
      <c r="B248" s="1" t="s">
        <v>238</v>
      </c>
      <c r="C248" s="1">
        <v>0.46</v>
      </c>
      <c r="D248" s="1">
        <f>C361</f>
        <v>267.02977081806375</v>
      </c>
      <c r="E248" s="3">
        <f t="shared" si="9"/>
        <v>123</v>
      </c>
      <c r="F248" s="3">
        <f t="shared" si="11"/>
        <v>6</v>
      </c>
      <c r="G248" s="3">
        <f t="shared" si="10"/>
        <v>117</v>
      </c>
    </row>
    <row r="249" spans="1:7" ht="15" customHeight="1">
      <c r="A249" s="1">
        <v>244</v>
      </c>
      <c r="B249" s="1" t="s">
        <v>239</v>
      </c>
      <c r="C249" s="1">
        <v>0.46</v>
      </c>
      <c r="D249" s="1">
        <f>C361</f>
        <v>267.02977081806375</v>
      </c>
      <c r="E249" s="3">
        <f t="shared" si="9"/>
        <v>123</v>
      </c>
      <c r="F249" s="3">
        <f t="shared" si="11"/>
        <v>6</v>
      </c>
      <c r="G249" s="3">
        <f t="shared" si="10"/>
        <v>117</v>
      </c>
    </row>
    <row r="250" spans="1:7" ht="15" customHeight="1">
      <c r="A250" s="1">
        <v>245</v>
      </c>
      <c r="B250" s="1" t="s">
        <v>240</v>
      </c>
      <c r="C250" s="1">
        <v>0.96</v>
      </c>
      <c r="D250" s="1">
        <f>C361</f>
        <v>267.02977081806375</v>
      </c>
      <c r="E250" s="3">
        <f t="shared" si="9"/>
        <v>256</v>
      </c>
      <c r="F250" s="3">
        <f t="shared" si="11"/>
        <v>13</v>
      </c>
      <c r="G250" s="3">
        <f t="shared" si="10"/>
        <v>243</v>
      </c>
    </row>
    <row r="251" spans="1:7" ht="15" customHeight="1">
      <c r="A251" s="1">
        <v>246</v>
      </c>
      <c r="B251" s="1" t="s">
        <v>241</v>
      </c>
      <c r="C251" s="1">
        <v>1.2799999999999998</v>
      </c>
      <c r="D251" s="1">
        <f>C361</f>
        <v>267.02977081806375</v>
      </c>
      <c r="E251" s="3">
        <f t="shared" si="9"/>
        <v>342</v>
      </c>
      <c r="F251" s="3">
        <f t="shared" si="11"/>
        <v>17</v>
      </c>
      <c r="G251" s="3">
        <f t="shared" si="10"/>
        <v>325</v>
      </c>
    </row>
    <row r="252" spans="1:7" ht="15" customHeight="1">
      <c r="A252" s="1">
        <v>247</v>
      </c>
      <c r="B252" s="1" t="s">
        <v>242</v>
      </c>
      <c r="C252" s="1">
        <v>1.1599999999999999</v>
      </c>
      <c r="D252" s="1">
        <f>C361</f>
        <v>267.02977081806375</v>
      </c>
      <c r="E252" s="3">
        <f t="shared" si="9"/>
        <v>310</v>
      </c>
      <c r="F252" s="3">
        <f t="shared" si="11"/>
        <v>16</v>
      </c>
      <c r="G252" s="3">
        <f t="shared" si="10"/>
        <v>294</v>
      </c>
    </row>
    <row r="253" spans="1:7" ht="15" customHeight="1">
      <c r="A253" s="1">
        <v>248</v>
      </c>
      <c r="B253" s="1" t="s">
        <v>243</v>
      </c>
      <c r="C253" s="1">
        <v>4.34</v>
      </c>
      <c r="D253" s="1">
        <f>C361</f>
        <v>267.02977081806375</v>
      </c>
      <c r="E253" s="3">
        <f t="shared" si="9"/>
        <v>1159</v>
      </c>
      <c r="F253" s="3">
        <f t="shared" si="11"/>
        <v>58</v>
      </c>
      <c r="G253" s="3">
        <f t="shared" si="10"/>
        <v>1101</v>
      </c>
    </row>
    <row r="254" spans="1:7" ht="15" customHeight="1">
      <c r="A254" s="1">
        <v>249</v>
      </c>
      <c r="B254" s="1" t="s">
        <v>244</v>
      </c>
      <c r="C254" s="1">
        <v>1.25</v>
      </c>
      <c r="D254" s="1">
        <f>C361</f>
        <v>267.02977081806375</v>
      </c>
      <c r="E254" s="3">
        <f t="shared" si="9"/>
        <v>334</v>
      </c>
      <c r="F254" s="3">
        <f t="shared" si="11"/>
        <v>17</v>
      </c>
      <c r="G254" s="3">
        <f t="shared" si="10"/>
        <v>317</v>
      </c>
    </row>
    <row r="255" spans="1:7" ht="15" customHeight="1">
      <c r="A255" s="1">
        <v>250</v>
      </c>
      <c r="B255" s="1" t="s">
        <v>245</v>
      </c>
      <c r="C255" s="1">
        <v>1.25</v>
      </c>
      <c r="D255" s="1">
        <f>C361</f>
        <v>267.02977081806375</v>
      </c>
      <c r="E255" s="3">
        <f t="shared" si="9"/>
        <v>334</v>
      </c>
      <c r="F255" s="3">
        <f t="shared" si="11"/>
        <v>17</v>
      </c>
      <c r="G255" s="3">
        <f t="shared" si="10"/>
        <v>317</v>
      </c>
    </row>
    <row r="256" spans="1:7" ht="15" customHeight="1">
      <c r="A256" s="1">
        <v>251</v>
      </c>
      <c r="B256" s="1" t="s">
        <v>246</v>
      </c>
      <c r="C256" s="1">
        <v>3.08</v>
      </c>
      <c r="D256" s="1">
        <f>C361</f>
        <v>267.02977081806375</v>
      </c>
      <c r="E256" s="3">
        <f t="shared" si="9"/>
        <v>822</v>
      </c>
      <c r="F256" s="3">
        <f t="shared" si="11"/>
        <v>41</v>
      </c>
      <c r="G256" s="3">
        <f t="shared" si="10"/>
        <v>781</v>
      </c>
    </row>
    <row r="257" spans="1:7" ht="15" customHeight="1">
      <c r="A257" s="1">
        <v>252</v>
      </c>
      <c r="B257" s="1" t="s">
        <v>247</v>
      </c>
      <c r="C257" s="1">
        <v>3.08</v>
      </c>
      <c r="D257" s="1">
        <f>C361</f>
        <v>267.02977081806375</v>
      </c>
      <c r="E257" s="3">
        <f t="shared" si="9"/>
        <v>822</v>
      </c>
      <c r="F257" s="3">
        <f t="shared" si="11"/>
        <v>41</v>
      </c>
      <c r="G257" s="3">
        <f t="shared" si="10"/>
        <v>781</v>
      </c>
    </row>
    <row r="258" spans="1:7" ht="15" customHeight="1">
      <c r="A258" s="1">
        <v>253</v>
      </c>
      <c r="B258" s="1" t="s">
        <v>248</v>
      </c>
      <c r="C258" s="1">
        <v>12.280000000000001</v>
      </c>
      <c r="D258" s="1">
        <f>C361</f>
        <v>267.02977081806375</v>
      </c>
      <c r="E258" s="3">
        <f t="shared" si="9"/>
        <v>3279</v>
      </c>
      <c r="F258" s="3">
        <f t="shared" si="11"/>
        <v>164</v>
      </c>
      <c r="G258" s="3">
        <f t="shared" si="10"/>
        <v>3115</v>
      </c>
    </row>
    <row r="259" spans="1:7" ht="15" customHeight="1">
      <c r="A259" s="1">
        <v>254</v>
      </c>
      <c r="B259" s="1" t="s">
        <v>249</v>
      </c>
      <c r="C259" s="1">
        <v>1.31</v>
      </c>
      <c r="D259" s="1">
        <f>C361</f>
        <v>267.02977081806375</v>
      </c>
      <c r="E259" s="3">
        <f t="shared" si="9"/>
        <v>350</v>
      </c>
      <c r="F259" s="3">
        <f t="shared" si="11"/>
        <v>18</v>
      </c>
      <c r="G259" s="3">
        <f t="shared" si="10"/>
        <v>332</v>
      </c>
    </row>
    <row r="260" spans="1:7" ht="15" customHeight="1">
      <c r="A260" s="1">
        <v>255</v>
      </c>
      <c r="B260" s="1" t="s">
        <v>250</v>
      </c>
      <c r="C260" s="1">
        <v>6.1400000000000006</v>
      </c>
      <c r="D260" s="1">
        <f>C361</f>
        <v>267.02977081806375</v>
      </c>
      <c r="E260" s="3">
        <f t="shared" si="9"/>
        <v>1640</v>
      </c>
      <c r="F260" s="3">
        <f t="shared" si="11"/>
        <v>82</v>
      </c>
      <c r="G260" s="3">
        <f t="shared" si="10"/>
        <v>1558</v>
      </c>
    </row>
    <row r="261" spans="1:7" ht="15" customHeight="1">
      <c r="A261" s="1">
        <v>256</v>
      </c>
      <c r="B261" s="1" t="s">
        <v>251</v>
      </c>
      <c r="C261" s="1">
        <v>2.86</v>
      </c>
      <c r="D261" s="1">
        <f>C361</f>
        <v>267.02977081806375</v>
      </c>
      <c r="E261" s="3">
        <f t="shared" si="9"/>
        <v>764</v>
      </c>
      <c r="F261" s="3">
        <f t="shared" si="11"/>
        <v>38</v>
      </c>
      <c r="G261" s="3">
        <f t="shared" si="10"/>
        <v>726</v>
      </c>
    </row>
    <row r="262" spans="1:7" ht="15" customHeight="1">
      <c r="A262" s="1">
        <v>257</v>
      </c>
      <c r="B262" s="1" t="s">
        <v>252</v>
      </c>
      <c r="C262" s="1">
        <v>0.36</v>
      </c>
      <c r="D262" s="1">
        <f>C361</f>
        <v>267.02977081806375</v>
      </c>
      <c r="E262" s="3">
        <f t="shared" si="9"/>
        <v>96</v>
      </c>
      <c r="F262" s="3">
        <f t="shared" si="11"/>
        <v>5</v>
      </c>
      <c r="G262" s="3">
        <f t="shared" si="10"/>
        <v>91</v>
      </c>
    </row>
    <row r="263" spans="1:7" ht="15" customHeight="1">
      <c r="A263" s="1">
        <v>258</v>
      </c>
      <c r="B263" s="1" t="s">
        <v>253</v>
      </c>
      <c r="C263" s="1">
        <v>0.36</v>
      </c>
      <c r="D263" s="1">
        <f>C361</f>
        <v>267.02977081806375</v>
      </c>
      <c r="E263" s="3">
        <f t="shared" ref="E263:E328" si="12">INT(D263*C263+0.5)</f>
        <v>96</v>
      </c>
      <c r="F263" s="3">
        <f t="shared" si="11"/>
        <v>5</v>
      </c>
      <c r="G263" s="3">
        <f t="shared" ref="G263:G328" si="13">E263-F263</f>
        <v>91</v>
      </c>
    </row>
    <row r="264" spans="1:7" ht="15" customHeight="1">
      <c r="A264" s="1">
        <v>259</v>
      </c>
      <c r="B264" s="1" t="s">
        <v>254</v>
      </c>
      <c r="C264" s="1">
        <v>0.36</v>
      </c>
      <c r="D264" s="1">
        <f>C361</f>
        <v>267.02977081806375</v>
      </c>
      <c r="E264" s="3">
        <f t="shared" si="12"/>
        <v>96</v>
      </c>
      <c r="F264" s="3">
        <f t="shared" ref="F264:F329" si="14">INT(E264*5/100+0.5)</f>
        <v>5</v>
      </c>
      <c r="G264" s="3">
        <f t="shared" si="13"/>
        <v>91</v>
      </c>
    </row>
    <row r="265" spans="1:7" ht="15" customHeight="1">
      <c r="A265" s="1">
        <v>260</v>
      </c>
      <c r="B265" s="1" t="s">
        <v>255</v>
      </c>
      <c r="C265" s="1">
        <v>1.59</v>
      </c>
      <c r="D265" s="1">
        <f>C361</f>
        <v>267.02977081806375</v>
      </c>
      <c r="E265" s="3">
        <f t="shared" si="12"/>
        <v>425</v>
      </c>
      <c r="F265" s="3">
        <f t="shared" si="14"/>
        <v>21</v>
      </c>
      <c r="G265" s="3">
        <f t="shared" si="13"/>
        <v>404</v>
      </c>
    </row>
    <row r="266" spans="1:7" ht="15" customHeight="1">
      <c r="A266" s="1">
        <v>261</v>
      </c>
      <c r="B266" s="1" t="s">
        <v>256</v>
      </c>
      <c r="C266" s="1">
        <v>1.59</v>
      </c>
      <c r="D266" s="1">
        <f>C361</f>
        <v>267.02977081806375</v>
      </c>
      <c r="E266" s="3">
        <f t="shared" si="12"/>
        <v>425</v>
      </c>
      <c r="F266" s="3">
        <f t="shared" si="14"/>
        <v>21</v>
      </c>
      <c r="G266" s="3">
        <f t="shared" si="13"/>
        <v>404</v>
      </c>
    </row>
    <row r="267" spans="1:7" ht="15" customHeight="1">
      <c r="A267" s="1">
        <v>262</v>
      </c>
      <c r="B267" s="1" t="s">
        <v>257</v>
      </c>
      <c r="C267" s="1">
        <v>3.96</v>
      </c>
      <c r="D267" s="1">
        <f>C361</f>
        <v>267.02977081806375</v>
      </c>
      <c r="E267" s="3">
        <f t="shared" si="12"/>
        <v>1057</v>
      </c>
      <c r="F267" s="3">
        <f t="shared" si="14"/>
        <v>53</v>
      </c>
      <c r="G267" s="3">
        <f t="shared" si="13"/>
        <v>1004</v>
      </c>
    </row>
    <row r="268" spans="1:7" ht="15" customHeight="1">
      <c r="A268" s="1">
        <v>263</v>
      </c>
      <c r="B268" s="1" t="s">
        <v>258</v>
      </c>
      <c r="C268" s="1">
        <v>0.15</v>
      </c>
      <c r="D268" s="1">
        <f>C361</f>
        <v>267.02977081806375</v>
      </c>
      <c r="E268" s="3">
        <f t="shared" si="12"/>
        <v>40</v>
      </c>
      <c r="F268" s="3">
        <f t="shared" si="14"/>
        <v>2</v>
      </c>
      <c r="G268" s="3">
        <f t="shared" si="13"/>
        <v>38</v>
      </c>
    </row>
    <row r="269" spans="1:7" ht="15" customHeight="1">
      <c r="A269" s="1">
        <v>264</v>
      </c>
      <c r="B269" s="1" t="s">
        <v>259</v>
      </c>
      <c r="C269" s="1">
        <v>1.59</v>
      </c>
      <c r="D269" s="1">
        <f>C361</f>
        <v>267.02977081806375</v>
      </c>
      <c r="E269" s="3">
        <f t="shared" si="12"/>
        <v>425</v>
      </c>
      <c r="F269" s="3">
        <f t="shared" si="14"/>
        <v>21</v>
      </c>
      <c r="G269" s="3">
        <f t="shared" si="13"/>
        <v>404</v>
      </c>
    </row>
    <row r="270" spans="1:7" ht="15" customHeight="1">
      <c r="A270" s="1">
        <v>265</v>
      </c>
      <c r="B270" s="1" t="s">
        <v>260</v>
      </c>
      <c r="C270" s="1">
        <v>4.2700000000000005</v>
      </c>
      <c r="D270" s="1">
        <f>C361</f>
        <v>267.02977081806375</v>
      </c>
      <c r="E270" s="3">
        <f t="shared" si="12"/>
        <v>1140</v>
      </c>
      <c r="F270" s="3">
        <f t="shared" si="14"/>
        <v>57</v>
      </c>
      <c r="G270" s="3">
        <f t="shared" si="13"/>
        <v>1083</v>
      </c>
    </row>
    <row r="271" spans="1:7" ht="15" customHeight="1">
      <c r="A271" s="1">
        <v>266</v>
      </c>
      <c r="B271" s="1" t="s">
        <v>261</v>
      </c>
      <c r="C271" s="1">
        <v>1.28</v>
      </c>
      <c r="D271" s="1">
        <f>C361</f>
        <v>267.02977081806375</v>
      </c>
      <c r="E271" s="3">
        <f t="shared" si="12"/>
        <v>342</v>
      </c>
      <c r="F271" s="3">
        <f t="shared" si="14"/>
        <v>17</v>
      </c>
      <c r="G271" s="3">
        <f t="shared" si="13"/>
        <v>325</v>
      </c>
    </row>
    <row r="272" spans="1:7" ht="15" customHeight="1">
      <c r="A272" s="1">
        <v>267</v>
      </c>
      <c r="B272" s="1" t="s">
        <v>262</v>
      </c>
      <c r="C272" s="1">
        <v>0.81</v>
      </c>
      <c r="D272" s="1">
        <f>C361</f>
        <v>267.02977081806375</v>
      </c>
      <c r="E272" s="3">
        <f t="shared" si="12"/>
        <v>216</v>
      </c>
      <c r="F272" s="3">
        <f t="shared" si="14"/>
        <v>11</v>
      </c>
      <c r="G272" s="3">
        <f t="shared" si="13"/>
        <v>205</v>
      </c>
    </row>
    <row r="273" spans="1:7" ht="15" customHeight="1">
      <c r="A273" s="1">
        <v>268</v>
      </c>
      <c r="B273" s="1" t="s">
        <v>263</v>
      </c>
      <c r="C273" s="1">
        <v>1.59</v>
      </c>
      <c r="D273" s="1">
        <f>C361</f>
        <v>267.02977081806375</v>
      </c>
      <c r="E273" s="3">
        <f t="shared" si="12"/>
        <v>425</v>
      </c>
      <c r="F273" s="3">
        <f t="shared" si="14"/>
        <v>21</v>
      </c>
      <c r="G273" s="3">
        <f t="shared" si="13"/>
        <v>404</v>
      </c>
    </row>
    <row r="274" spans="1:7" ht="15" customHeight="1">
      <c r="A274" s="1">
        <v>269</v>
      </c>
      <c r="B274" s="1" t="s">
        <v>264</v>
      </c>
      <c r="C274" s="1">
        <v>3.96</v>
      </c>
      <c r="D274" s="1">
        <f>C361</f>
        <v>267.02977081806375</v>
      </c>
      <c r="E274" s="3">
        <f t="shared" si="12"/>
        <v>1057</v>
      </c>
      <c r="F274" s="3">
        <f t="shared" si="14"/>
        <v>53</v>
      </c>
      <c r="G274" s="3">
        <f t="shared" si="13"/>
        <v>1004</v>
      </c>
    </row>
    <row r="275" spans="1:7" ht="15" customHeight="1">
      <c r="A275" s="1">
        <v>270</v>
      </c>
      <c r="B275" s="1" t="s">
        <v>265</v>
      </c>
      <c r="C275" s="1">
        <v>1.46</v>
      </c>
      <c r="D275" s="1">
        <f>C361</f>
        <v>267.02977081806375</v>
      </c>
      <c r="E275" s="3">
        <f t="shared" si="12"/>
        <v>390</v>
      </c>
      <c r="F275" s="3">
        <f t="shared" si="14"/>
        <v>20</v>
      </c>
      <c r="G275" s="3">
        <f t="shared" si="13"/>
        <v>370</v>
      </c>
    </row>
    <row r="276" spans="1:7" ht="15" customHeight="1">
      <c r="A276" s="1">
        <v>271</v>
      </c>
      <c r="B276" s="1" t="s">
        <v>266</v>
      </c>
      <c r="C276" s="1">
        <v>0.87999999999999989</v>
      </c>
      <c r="D276" s="1">
        <f>C361</f>
        <v>267.02977081806375</v>
      </c>
      <c r="E276" s="3">
        <f t="shared" si="12"/>
        <v>235</v>
      </c>
      <c r="F276" s="3">
        <f t="shared" si="14"/>
        <v>12</v>
      </c>
      <c r="G276" s="3">
        <f t="shared" si="13"/>
        <v>223</v>
      </c>
    </row>
    <row r="277" spans="1:7" ht="15" customHeight="1">
      <c r="A277" s="1">
        <v>272</v>
      </c>
      <c r="B277" s="1" t="s">
        <v>267</v>
      </c>
      <c r="C277" s="1">
        <v>0.39</v>
      </c>
      <c r="D277" s="1">
        <f>C361</f>
        <v>267.02977081806375</v>
      </c>
      <c r="E277" s="3">
        <f t="shared" si="12"/>
        <v>104</v>
      </c>
      <c r="F277" s="3">
        <f t="shared" si="14"/>
        <v>5</v>
      </c>
      <c r="G277" s="3">
        <f t="shared" si="13"/>
        <v>99</v>
      </c>
    </row>
    <row r="278" spans="1:7" ht="15" customHeight="1">
      <c r="A278" s="1">
        <v>273</v>
      </c>
      <c r="B278" s="1" t="s">
        <v>268</v>
      </c>
      <c r="C278" s="1">
        <v>2.41</v>
      </c>
      <c r="D278" s="1">
        <f>C361</f>
        <v>267.02977081806375</v>
      </c>
      <c r="E278" s="3">
        <f t="shared" si="12"/>
        <v>644</v>
      </c>
      <c r="F278" s="3">
        <f t="shared" si="14"/>
        <v>32</v>
      </c>
      <c r="G278" s="3">
        <f t="shared" si="13"/>
        <v>612</v>
      </c>
    </row>
    <row r="279" spans="1:7" ht="15" customHeight="1">
      <c r="A279" s="1">
        <v>274</v>
      </c>
      <c r="B279" s="1" t="s">
        <v>269</v>
      </c>
      <c r="C279" s="1">
        <v>0.81</v>
      </c>
      <c r="D279" s="1">
        <f>C361</f>
        <v>267.02977081806375</v>
      </c>
      <c r="E279" s="3">
        <f t="shared" si="12"/>
        <v>216</v>
      </c>
      <c r="F279" s="3">
        <f t="shared" si="14"/>
        <v>11</v>
      </c>
      <c r="G279" s="3">
        <f t="shared" si="13"/>
        <v>205</v>
      </c>
    </row>
    <row r="280" spans="1:7" ht="15" customHeight="1">
      <c r="A280" s="1">
        <v>275</v>
      </c>
      <c r="B280" s="1" t="s">
        <v>270</v>
      </c>
      <c r="C280" s="1">
        <v>2.5099999999999998</v>
      </c>
      <c r="D280" s="1">
        <f>C361</f>
        <v>267.02977081806375</v>
      </c>
      <c r="E280" s="3">
        <f t="shared" si="12"/>
        <v>670</v>
      </c>
      <c r="F280" s="3">
        <f t="shared" si="14"/>
        <v>34</v>
      </c>
      <c r="G280" s="3">
        <f t="shared" si="13"/>
        <v>636</v>
      </c>
    </row>
    <row r="281" spans="1:7" ht="15" customHeight="1">
      <c r="A281" s="1">
        <v>276</v>
      </c>
      <c r="B281" s="1" t="s">
        <v>271</v>
      </c>
      <c r="C281" s="1">
        <v>13.98</v>
      </c>
      <c r="D281" s="1">
        <f>C361</f>
        <v>267.02977081806375</v>
      </c>
      <c r="E281" s="3">
        <f t="shared" si="12"/>
        <v>3733</v>
      </c>
      <c r="F281" s="3">
        <f t="shared" si="14"/>
        <v>187</v>
      </c>
      <c r="G281" s="3">
        <f t="shared" si="13"/>
        <v>3546</v>
      </c>
    </row>
    <row r="282" spans="1:7" ht="15" customHeight="1">
      <c r="A282" s="1">
        <v>277</v>
      </c>
      <c r="B282" s="1" t="s">
        <v>272</v>
      </c>
      <c r="C282" s="1">
        <v>1.29</v>
      </c>
      <c r="D282" s="1">
        <f>C361</f>
        <v>267.02977081806375</v>
      </c>
      <c r="E282" s="3">
        <f t="shared" si="12"/>
        <v>344</v>
      </c>
      <c r="F282" s="3">
        <f t="shared" si="14"/>
        <v>17</v>
      </c>
      <c r="G282" s="3">
        <f t="shared" si="13"/>
        <v>327</v>
      </c>
    </row>
    <row r="283" spans="1:7" ht="15" customHeight="1">
      <c r="A283" s="1">
        <v>278</v>
      </c>
      <c r="B283" s="1" t="s">
        <v>273</v>
      </c>
      <c r="C283" s="1">
        <v>0.46500000000000002</v>
      </c>
      <c r="D283" s="1">
        <f>C361</f>
        <v>267.02977081806375</v>
      </c>
      <c r="E283" s="3">
        <f t="shared" si="12"/>
        <v>124</v>
      </c>
      <c r="F283" s="3">
        <f t="shared" si="14"/>
        <v>6</v>
      </c>
      <c r="G283" s="3">
        <f t="shared" si="13"/>
        <v>118</v>
      </c>
    </row>
    <row r="284" spans="1:7" ht="15" customHeight="1">
      <c r="A284" s="1">
        <v>279</v>
      </c>
      <c r="B284" s="1" t="s">
        <v>274</v>
      </c>
      <c r="C284" s="1">
        <v>1.29</v>
      </c>
      <c r="D284" s="1">
        <f>C361</f>
        <v>267.02977081806375</v>
      </c>
      <c r="E284" s="3">
        <f t="shared" si="12"/>
        <v>344</v>
      </c>
      <c r="F284" s="3">
        <f t="shared" si="14"/>
        <v>17</v>
      </c>
      <c r="G284" s="3">
        <f t="shared" si="13"/>
        <v>327</v>
      </c>
    </row>
    <row r="285" spans="1:7" ht="15" customHeight="1">
      <c r="A285" s="1">
        <v>280</v>
      </c>
      <c r="B285" s="1" t="s">
        <v>275</v>
      </c>
      <c r="C285" s="1">
        <v>0.46500000000000002</v>
      </c>
      <c r="D285" s="1">
        <f>C361</f>
        <v>267.02977081806375</v>
      </c>
      <c r="E285" s="3">
        <f t="shared" si="12"/>
        <v>124</v>
      </c>
      <c r="F285" s="3">
        <f t="shared" si="14"/>
        <v>6</v>
      </c>
      <c r="G285" s="3">
        <f t="shared" si="13"/>
        <v>118</v>
      </c>
    </row>
    <row r="286" spans="1:7" ht="15" customHeight="1">
      <c r="A286" s="1">
        <v>281</v>
      </c>
      <c r="B286" s="1" t="s">
        <v>276</v>
      </c>
      <c r="C286" s="1">
        <v>0.48</v>
      </c>
      <c r="D286" s="1">
        <f>C361</f>
        <v>267.02977081806375</v>
      </c>
      <c r="E286" s="3">
        <f t="shared" si="12"/>
        <v>128</v>
      </c>
      <c r="F286" s="3">
        <f t="shared" si="14"/>
        <v>6</v>
      </c>
      <c r="G286" s="3">
        <f t="shared" si="13"/>
        <v>122</v>
      </c>
    </row>
    <row r="287" spans="1:7" ht="15" customHeight="1">
      <c r="A287" s="1">
        <v>282</v>
      </c>
      <c r="B287" s="1" t="s">
        <v>277</v>
      </c>
      <c r="C287" s="1">
        <v>1.9209000000000001</v>
      </c>
      <c r="D287" s="1">
        <f>C361</f>
        <v>267.02977081806375</v>
      </c>
      <c r="E287" s="3">
        <f t="shared" si="12"/>
        <v>513</v>
      </c>
      <c r="F287" s="3">
        <f t="shared" si="14"/>
        <v>26</v>
      </c>
      <c r="G287" s="3">
        <f t="shared" si="13"/>
        <v>487</v>
      </c>
    </row>
    <row r="288" spans="1:7" ht="15" customHeight="1">
      <c r="A288" s="1">
        <v>283</v>
      </c>
      <c r="B288" s="1" t="s">
        <v>278</v>
      </c>
      <c r="C288" s="1">
        <v>3.68</v>
      </c>
      <c r="D288" s="1">
        <f>C361</f>
        <v>267.02977081806375</v>
      </c>
      <c r="E288" s="3">
        <f t="shared" si="12"/>
        <v>983</v>
      </c>
      <c r="F288" s="3">
        <f t="shared" si="14"/>
        <v>49</v>
      </c>
      <c r="G288" s="3">
        <f t="shared" si="13"/>
        <v>934</v>
      </c>
    </row>
    <row r="289" spans="1:7" ht="15" customHeight="1">
      <c r="A289" s="1">
        <v>284</v>
      </c>
      <c r="B289" s="1" t="s">
        <v>279</v>
      </c>
      <c r="C289" s="1">
        <v>7.9509999999999996</v>
      </c>
      <c r="D289" s="1">
        <f>C361</f>
        <v>267.02977081806375</v>
      </c>
      <c r="E289" s="3">
        <f t="shared" si="12"/>
        <v>2123</v>
      </c>
      <c r="F289" s="3">
        <f t="shared" si="14"/>
        <v>106</v>
      </c>
      <c r="G289" s="3">
        <f t="shared" si="13"/>
        <v>2017</v>
      </c>
    </row>
    <row r="290" spans="1:7" ht="15" customHeight="1">
      <c r="A290" s="1">
        <v>285</v>
      </c>
      <c r="B290" s="1" t="s">
        <v>280</v>
      </c>
      <c r="C290" s="1">
        <v>1.45</v>
      </c>
      <c r="D290" s="1">
        <f>C361</f>
        <v>267.02977081806375</v>
      </c>
      <c r="E290" s="3">
        <f t="shared" si="12"/>
        <v>387</v>
      </c>
      <c r="F290" s="3">
        <f t="shared" si="14"/>
        <v>19</v>
      </c>
      <c r="G290" s="3">
        <f t="shared" si="13"/>
        <v>368</v>
      </c>
    </row>
    <row r="291" spans="1:7" ht="15" customHeight="1">
      <c r="A291" s="1">
        <v>286</v>
      </c>
      <c r="B291" s="1" t="s">
        <v>281</v>
      </c>
      <c r="C291" s="1">
        <v>1.8</v>
      </c>
      <c r="D291" s="1">
        <f>C361</f>
        <v>267.02977081806375</v>
      </c>
      <c r="E291" s="3">
        <f t="shared" si="12"/>
        <v>481</v>
      </c>
      <c r="F291" s="3">
        <f t="shared" si="14"/>
        <v>24</v>
      </c>
      <c r="G291" s="3">
        <f t="shared" si="13"/>
        <v>457</v>
      </c>
    </row>
    <row r="292" spans="1:7" ht="15" customHeight="1">
      <c r="A292" s="1">
        <v>287</v>
      </c>
      <c r="B292" s="1" t="s">
        <v>282</v>
      </c>
      <c r="C292" s="1">
        <v>0.54</v>
      </c>
      <c r="D292" s="1">
        <f>C361</f>
        <v>267.02977081806375</v>
      </c>
      <c r="E292" s="3">
        <f t="shared" si="12"/>
        <v>144</v>
      </c>
      <c r="F292" s="3">
        <f t="shared" si="14"/>
        <v>7</v>
      </c>
      <c r="G292" s="3">
        <f t="shared" si="13"/>
        <v>137</v>
      </c>
    </row>
    <row r="293" spans="1:7" ht="15" customHeight="1">
      <c r="A293" s="1">
        <v>288</v>
      </c>
      <c r="B293" s="1" t="s">
        <v>283</v>
      </c>
      <c r="C293" s="1">
        <v>0.54</v>
      </c>
      <c r="D293" s="1">
        <f>C361</f>
        <v>267.02977081806375</v>
      </c>
      <c r="E293" s="1">
        <f t="shared" si="12"/>
        <v>144</v>
      </c>
      <c r="F293" s="1">
        <f t="shared" si="14"/>
        <v>7</v>
      </c>
      <c r="G293" s="1">
        <f t="shared" si="13"/>
        <v>137</v>
      </c>
    </row>
    <row r="294" spans="1:7" ht="15" customHeight="1">
      <c r="A294" s="1">
        <v>289</v>
      </c>
      <c r="B294" s="1" t="s">
        <v>284</v>
      </c>
      <c r="C294" s="1">
        <v>7.99</v>
      </c>
      <c r="D294" s="1">
        <f>C361</f>
        <v>267.02977081806375</v>
      </c>
      <c r="E294" s="1">
        <f t="shared" si="12"/>
        <v>2134</v>
      </c>
      <c r="F294" s="1">
        <f t="shared" si="14"/>
        <v>107</v>
      </c>
      <c r="G294" s="1">
        <f t="shared" si="13"/>
        <v>2027</v>
      </c>
    </row>
    <row r="295" spans="1:7" ht="15" customHeight="1">
      <c r="A295" s="1">
        <v>290</v>
      </c>
      <c r="B295" s="1" t="s">
        <v>349</v>
      </c>
      <c r="C295" s="1">
        <v>1.61</v>
      </c>
      <c r="D295" s="1">
        <f>C361</f>
        <v>267.02977081806375</v>
      </c>
      <c r="E295" s="1">
        <f t="shared" si="12"/>
        <v>430</v>
      </c>
      <c r="F295" s="1">
        <f t="shared" si="14"/>
        <v>22</v>
      </c>
      <c r="G295" s="1">
        <f t="shared" si="13"/>
        <v>408</v>
      </c>
    </row>
    <row r="296" spans="1:7" ht="15" customHeight="1">
      <c r="A296" s="1">
        <v>291</v>
      </c>
      <c r="B296" s="1" t="s">
        <v>350</v>
      </c>
      <c r="C296" s="1">
        <v>1.01</v>
      </c>
      <c r="D296" s="1">
        <f>C361</f>
        <v>267.02977081806375</v>
      </c>
      <c r="E296" s="1">
        <f>INT(C296*D296+0.5)</f>
        <v>270</v>
      </c>
      <c r="F296" s="1">
        <f t="shared" si="14"/>
        <v>14</v>
      </c>
      <c r="G296" s="1">
        <f t="shared" si="13"/>
        <v>256</v>
      </c>
    </row>
    <row r="297" spans="1:7" ht="15" customHeight="1">
      <c r="A297" s="1">
        <v>292</v>
      </c>
      <c r="B297" s="1" t="s">
        <v>285</v>
      </c>
      <c r="C297" s="1">
        <v>4.74</v>
      </c>
      <c r="D297" s="1">
        <f>C361</f>
        <v>267.02977081806375</v>
      </c>
      <c r="E297" s="1">
        <f t="shared" si="12"/>
        <v>1266</v>
      </c>
      <c r="F297" s="1">
        <f t="shared" si="14"/>
        <v>63</v>
      </c>
      <c r="G297" s="1">
        <f t="shared" si="13"/>
        <v>1203</v>
      </c>
    </row>
    <row r="298" spans="1:7" ht="15" customHeight="1">
      <c r="A298" s="1">
        <v>293</v>
      </c>
      <c r="B298" s="1" t="s">
        <v>286</v>
      </c>
      <c r="C298" s="1">
        <v>3.14</v>
      </c>
      <c r="D298" s="1">
        <f>C361</f>
        <v>267.02977081806375</v>
      </c>
      <c r="E298" s="1">
        <f t="shared" si="12"/>
        <v>838</v>
      </c>
      <c r="F298" s="1">
        <f t="shared" si="14"/>
        <v>42</v>
      </c>
      <c r="G298" s="1">
        <f t="shared" si="13"/>
        <v>796</v>
      </c>
    </row>
    <row r="299" spans="1:7" ht="15" customHeight="1">
      <c r="A299" s="1">
        <v>294</v>
      </c>
      <c r="B299" s="1" t="s">
        <v>354</v>
      </c>
      <c r="C299" s="1">
        <v>1.1100000000000001</v>
      </c>
      <c r="D299" s="1">
        <f>C361</f>
        <v>267.02977081806375</v>
      </c>
      <c r="E299" s="1">
        <f t="shared" si="12"/>
        <v>296</v>
      </c>
      <c r="F299" s="1">
        <f t="shared" si="14"/>
        <v>15</v>
      </c>
      <c r="G299" s="1">
        <f t="shared" si="13"/>
        <v>281</v>
      </c>
    </row>
    <row r="300" spans="1:7" ht="15" customHeight="1">
      <c r="A300" s="1">
        <v>295</v>
      </c>
      <c r="B300" s="1" t="s">
        <v>355</v>
      </c>
      <c r="C300" s="1">
        <v>0.79</v>
      </c>
      <c r="D300" s="1">
        <f>C361</f>
        <v>267.02977081806375</v>
      </c>
      <c r="E300" s="3">
        <f>(C300*D300+0.5)</f>
        <v>211.45351894627038</v>
      </c>
      <c r="F300" s="1">
        <f t="shared" si="14"/>
        <v>11</v>
      </c>
      <c r="G300" s="3">
        <f t="shared" si="13"/>
        <v>200.45351894627038</v>
      </c>
    </row>
    <row r="301" spans="1:7" ht="15" customHeight="1">
      <c r="A301" s="1">
        <v>296</v>
      </c>
      <c r="B301" s="1" t="s">
        <v>287</v>
      </c>
      <c r="C301" s="1">
        <v>2.92</v>
      </c>
      <c r="D301" s="1">
        <f>C361</f>
        <v>267.02977081806375</v>
      </c>
      <c r="E301" s="1">
        <f t="shared" si="12"/>
        <v>780</v>
      </c>
      <c r="F301" s="1">
        <f t="shared" si="14"/>
        <v>39</v>
      </c>
      <c r="G301" s="1">
        <f t="shared" si="13"/>
        <v>741</v>
      </c>
    </row>
    <row r="302" spans="1:7" ht="15" customHeight="1">
      <c r="A302" s="1">
        <v>297</v>
      </c>
      <c r="B302" s="1" t="s">
        <v>288</v>
      </c>
      <c r="C302" s="1">
        <v>0.11</v>
      </c>
      <c r="D302" s="1">
        <f>C361</f>
        <v>267.02977081806375</v>
      </c>
      <c r="E302" s="1">
        <f t="shared" si="12"/>
        <v>29</v>
      </c>
      <c r="F302" s="1">
        <f t="shared" si="14"/>
        <v>1</v>
      </c>
      <c r="G302" s="1">
        <f t="shared" si="13"/>
        <v>28</v>
      </c>
    </row>
    <row r="303" spans="1:7" ht="15" customHeight="1">
      <c r="A303" s="1">
        <v>298</v>
      </c>
      <c r="B303" s="1" t="s">
        <v>289</v>
      </c>
      <c r="C303" s="1">
        <v>8.19</v>
      </c>
      <c r="D303" s="1">
        <f>C361</f>
        <v>267.02977081806375</v>
      </c>
      <c r="E303" s="3">
        <f t="shared" si="12"/>
        <v>2187</v>
      </c>
      <c r="F303" s="3">
        <f t="shared" si="14"/>
        <v>109</v>
      </c>
      <c r="G303" s="3">
        <f t="shared" si="13"/>
        <v>2078</v>
      </c>
    </row>
    <row r="304" spans="1:7" ht="15" customHeight="1">
      <c r="A304" s="1">
        <v>299</v>
      </c>
      <c r="B304" s="1" t="s">
        <v>290</v>
      </c>
      <c r="C304" s="1">
        <v>1.72</v>
      </c>
      <c r="D304" s="1">
        <f>C361</f>
        <v>267.02977081806375</v>
      </c>
      <c r="E304" s="3">
        <f t="shared" si="12"/>
        <v>459</v>
      </c>
      <c r="F304" s="3">
        <f t="shared" si="14"/>
        <v>23</v>
      </c>
      <c r="G304" s="3">
        <f t="shared" si="13"/>
        <v>436</v>
      </c>
    </row>
    <row r="305" spans="1:7" ht="15" customHeight="1">
      <c r="A305" s="1">
        <v>300</v>
      </c>
      <c r="B305" s="1" t="s">
        <v>291</v>
      </c>
      <c r="C305" s="1">
        <v>1.5699999999999998</v>
      </c>
      <c r="D305" s="1">
        <f>C361</f>
        <v>267.02977081806375</v>
      </c>
      <c r="E305" s="3">
        <f t="shared" si="12"/>
        <v>419</v>
      </c>
      <c r="F305" s="3">
        <f t="shared" si="14"/>
        <v>21</v>
      </c>
      <c r="G305" s="3">
        <f t="shared" si="13"/>
        <v>398</v>
      </c>
    </row>
    <row r="306" spans="1:7" ht="15" customHeight="1">
      <c r="A306" s="1">
        <v>301</v>
      </c>
      <c r="B306" s="1" t="s">
        <v>292</v>
      </c>
      <c r="C306" s="1">
        <v>0.31</v>
      </c>
      <c r="D306" s="1">
        <f>C361</f>
        <v>267.02977081806375</v>
      </c>
      <c r="E306" s="3">
        <f t="shared" si="12"/>
        <v>83</v>
      </c>
      <c r="F306" s="3">
        <f t="shared" si="14"/>
        <v>4</v>
      </c>
      <c r="G306" s="3">
        <f t="shared" si="13"/>
        <v>79</v>
      </c>
    </row>
    <row r="307" spans="1:7" ht="15" customHeight="1">
      <c r="A307" s="1">
        <v>302</v>
      </c>
      <c r="B307" s="1" t="s">
        <v>293</v>
      </c>
      <c r="C307" s="1">
        <v>1.5699999999999998</v>
      </c>
      <c r="D307" s="1">
        <f>C361</f>
        <v>267.02977081806375</v>
      </c>
      <c r="E307" s="3">
        <f t="shared" si="12"/>
        <v>419</v>
      </c>
      <c r="F307" s="3">
        <f t="shared" si="14"/>
        <v>21</v>
      </c>
      <c r="G307" s="3">
        <f t="shared" si="13"/>
        <v>398</v>
      </c>
    </row>
    <row r="308" spans="1:7" ht="15" customHeight="1">
      <c r="A308" s="1">
        <v>303</v>
      </c>
      <c r="B308" s="1" t="s">
        <v>294</v>
      </c>
      <c r="C308" s="1">
        <v>1.1499999999999999</v>
      </c>
      <c r="D308" s="1">
        <f>C361</f>
        <v>267.02977081806375</v>
      </c>
      <c r="E308" s="3">
        <f t="shared" si="12"/>
        <v>307</v>
      </c>
      <c r="F308" s="3">
        <f t="shared" si="14"/>
        <v>15</v>
      </c>
      <c r="G308" s="3">
        <f t="shared" si="13"/>
        <v>292</v>
      </c>
    </row>
    <row r="309" spans="1:7" ht="15" customHeight="1">
      <c r="A309" s="1">
        <v>304</v>
      </c>
      <c r="B309" s="1" t="s">
        <v>295</v>
      </c>
      <c r="C309" s="1">
        <v>2.04</v>
      </c>
      <c r="D309" s="4">
        <f>C361</f>
        <v>267.02977081806375</v>
      </c>
      <c r="E309" s="3">
        <f t="shared" si="12"/>
        <v>545</v>
      </c>
      <c r="F309" s="3">
        <f t="shared" si="14"/>
        <v>27</v>
      </c>
      <c r="G309" s="3">
        <f t="shared" si="13"/>
        <v>518</v>
      </c>
    </row>
    <row r="310" spans="1:7" ht="15" customHeight="1">
      <c r="A310" s="1">
        <v>305</v>
      </c>
      <c r="B310" s="1" t="s">
        <v>296</v>
      </c>
      <c r="C310" s="1">
        <v>5.43</v>
      </c>
      <c r="D310" s="1">
        <f>C361</f>
        <v>267.02977081806375</v>
      </c>
      <c r="E310" s="3">
        <f t="shared" si="12"/>
        <v>1450</v>
      </c>
      <c r="F310" s="3">
        <f t="shared" si="14"/>
        <v>73</v>
      </c>
      <c r="G310" s="3">
        <f t="shared" si="13"/>
        <v>1377</v>
      </c>
    </row>
    <row r="311" spans="1:7" ht="15" customHeight="1">
      <c r="A311" s="1">
        <v>306</v>
      </c>
      <c r="B311" s="1" t="s">
        <v>297</v>
      </c>
      <c r="C311" s="1">
        <v>3.21</v>
      </c>
      <c r="D311" s="1">
        <f>C361</f>
        <v>267.02977081806375</v>
      </c>
      <c r="E311" s="3">
        <f t="shared" si="12"/>
        <v>857</v>
      </c>
      <c r="F311" s="3">
        <f t="shared" si="14"/>
        <v>43</v>
      </c>
      <c r="G311" s="3">
        <f t="shared" si="13"/>
        <v>814</v>
      </c>
    </row>
    <row r="312" spans="1:7" ht="15" customHeight="1">
      <c r="A312" s="1">
        <v>307</v>
      </c>
      <c r="B312" s="1" t="s">
        <v>298</v>
      </c>
      <c r="C312" s="1">
        <v>0.6</v>
      </c>
      <c r="D312" s="1">
        <f>C361</f>
        <v>267.02977081806375</v>
      </c>
      <c r="E312" s="3">
        <f t="shared" si="12"/>
        <v>160</v>
      </c>
      <c r="F312" s="3">
        <f t="shared" si="14"/>
        <v>8</v>
      </c>
      <c r="G312" s="3">
        <f t="shared" si="13"/>
        <v>152</v>
      </c>
    </row>
    <row r="313" spans="1:7" ht="15" customHeight="1">
      <c r="A313" s="1">
        <v>308</v>
      </c>
      <c r="B313" s="1" t="s">
        <v>299</v>
      </c>
      <c r="C313" s="1">
        <v>4.8199999999999994</v>
      </c>
      <c r="D313" s="1">
        <f>C361</f>
        <v>267.02977081806375</v>
      </c>
      <c r="E313" s="3">
        <f t="shared" si="12"/>
        <v>1287</v>
      </c>
      <c r="F313" s="3">
        <f t="shared" si="14"/>
        <v>64</v>
      </c>
      <c r="G313" s="3">
        <f t="shared" si="13"/>
        <v>1223</v>
      </c>
    </row>
    <row r="314" spans="1:7" ht="15" customHeight="1">
      <c r="A314" s="1">
        <v>309</v>
      </c>
      <c r="B314" s="1" t="s">
        <v>300</v>
      </c>
      <c r="C314" s="1">
        <v>4.62</v>
      </c>
      <c r="D314" s="1">
        <f>C361</f>
        <v>267.02977081806375</v>
      </c>
      <c r="E314" s="3">
        <f t="shared" si="12"/>
        <v>1234</v>
      </c>
      <c r="F314" s="3">
        <f t="shared" si="14"/>
        <v>62</v>
      </c>
      <c r="G314" s="3">
        <f t="shared" si="13"/>
        <v>1172</v>
      </c>
    </row>
    <row r="315" spans="1:7" ht="15" customHeight="1">
      <c r="A315" s="1">
        <v>310</v>
      </c>
      <c r="B315" s="1" t="s">
        <v>301</v>
      </c>
      <c r="C315" s="1">
        <v>4.5699999999999994</v>
      </c>
      <c r="D315" s="1">
        <f>C361</f>
        <v>267.02977081806375</v>
      </c>
      <c r="E315" s="3">
        <f t="shared" si="12"/>
        <v>1220</v>
      </c>
      <c r="F315" s="3">
        <f t="shared" si="14"/>
        <v>61</v>
      </c>
      <c r="G315" s="3">
        <f t="shared" si="13"/>
        <v>1159</v>
      </c>
    </row>
    <row r="316" spans="1:7" ht="15" customHeight="1">
      <c r="A316" s="1">
        <v>311</v>
      </c>
      <c r="B316" s="1" t="s">
        <v>302</v>
      </c>
      <c r="C316" s="1">
        <v>6.66</v>
      </c>
      <c r="D316" s="1">
        <f>C361</f>
        <v>267.02977081806375</v>
      </c>
      <c r="E316" s="3">
        <f t="shared" si="12"/>
        <v>1778</v>
      </c>
      <c r="F316" s="3">
        <f t="shared" si="14"/>
        <v>89</v>
      </c>
      <c r="G316" s="3">
        <f t="shared" si="13"/>
        <v>1689</v>
      </c>
    </row>
    <row r="317" spans="1:7" ht="15" customHeight="1">
      <c r="A317" s="1">
        <v>312</v>
      </c>
      <c r="B317" s="1" t="s">
        <v>303</v>
      </c>
      <c r="C317" s="1">
        <v>2.75</v>
      </c>
      <c r="D317" s="1">
        <f>C361</f>
        <v>267.02977081806375</v>
      </c>
      <c r="E317" s="3">
        <f t="shared" si="12"/>
        <v>734</v>
      </c>
      <c r="F317" s="3">
        <f t="shared" si="14"/>
        <v>37</v>
      </c>
      <c r="G317" s="3">
        <f t="shared" si="13"/>
        <v>697</v>
      </c>
    </row>
    <row r="318" spans="1:7" ht="15" customHeight="1">
      <c r="A318" s="1">
        <v>313</v>
      </c>
      <c r="B318" s="1" t="s">
        <v>304</v>
      </c>
      <c r="C318" s="1">
        <v>0.39</v>
      </c>
      <c r="D318" s="1">
        <f>C361</f>
        <v>267.02977081806375</v>
      </c>
      <c r="E318" s="3">
        <f t="shared" si="12"/>
        <v>104</v>
      </c>
      <c r="F318" s="3">
        <f t="shared" si="14"/>
        <v>5</v>
      </c>
      <c r="G318" s="3">
        <f t="shared" si="13"/>
        <v>99</v>
      </c>
    </row>
    <row r="319" spans="1:7" ht="15" customHeight="1">
      <c r="A319" s="1">
        <v>314</v>
      </c>
      <c r="B319" s="1" t="s">
        <v>305</v>
      </c>
      <c r="C319" s="1">
        <v>4.74</v>
      </c>
      <c r="D319" s="1">
        <f>C361</f>
        <v>267.02977081806375</v>
      </c>
      <c r="E319" s="3">
        <f t="shared" si="12"/>
        <v>1266</v>
      </c>
      <c r="F319" s="3">
        <f t="shared" si="14"/>
        <v>63</v>
      </c>
      <c r="G319" s="3">
        <f t="shared" si="13"/>
        <v>1203</v>
      </c>
    </row>
    <row r="320" spans="1:7" ht="15" customHeight="1">
      <c r="A320" s="1">
        <v>315</v>
      </c>
      <c r="B320" s="1" t="s">
        <v>306</v>
      </c>
      <c r="C320" s="1">
        <v>3.2800000000000002</v>
      </c>
      <c r="D320" s="1">
        <f>C361</f>
        <v>267.02977081806375</v>
      </c>
      <c r="E320" s="3">
        <f t="shared" si="12"/>
        <v>876</v>
      </c>
      <c r="F320" s="3">
        <f t="shared" si="14"/>
        <v>44</v>
      </c>
      <c r="G320" s="3">
        <f t="shared" si="13"/>
        <v>832</v>
      </c>
    </row>
    <row r="321" spans="1:7" ht="15" customHeight="1">
      <c r="A321" s="1">
        <v>316</v>
      </c>
      <c r="B321" s="1" t="s">
        <v>307</v>
      </c>
      <c r="C321" s="1">
        <v>3.2800000000000002</v>
      </c>
      <c r="D321" s="1">
        <f>C361</f>
        <v>267.02977081806375</v>
      </c>
      <c r="E321" s="3">
        <f t="shared" si="12"/>
        <v>876</v>
      </c>
      <c r="F321" s="3">
        <f t="shared" si="14"/>
        <v>44</v>
      </c>
      <c r="G321" s="3">
        <f t="shared" si="13"/>
        <v>832</v>
      </c>
    </row>
    <row r="322" spans="1:7" ht="15" customHeight="1">
      <c r="A322" s="1">
        <v>317</v>
      </c>
      <c r="B322" s="1" t="s">
        <v>308</v>
      </c>
      <c r="C322" s="1">
        <v>1.08</v>
      </c>
      <c r="D322" s="1">
        <f>C361</f>
        <v>267.02977081806375</v>
      </c>
      <c r="E322" s="3">
        <f t="shared" si="12"/>
        <v>288</v>
      </c>
      <c r="F322" s="3">
        <f t="shared" si="14"/>
        <v>14</v>
      </c>
      <c r="G322" s="3">
        <f t="shared" si="13"/>
        <v>274</v>
      </c>
    </row>
    <row r="323" spans="1:7" ht="15" customHeight="1">
      <c r="A323" s="1">
        <v>318</v>
      </c>
      <c r="B323" s="1" t="s">
        <v>309</v>
      </c>
      <c r="C323" s="1">
        <v>1.03</v>
      </c>
      <c r="D323" s="1">
        <f>C361</f>
        <v>267.02977081806375</v>
      </c>
      <c r="E323" s="3">
        <f t="shared" si="12"/>
        <v>275</v>
      </c>
      <c r="F323" s="3">
        <f t="shared" si="14"/>
        <v>14</v>
      </c>
      <c r="G323" s="3">
        <f t="shared" si="13"/>
        <v>261</v>
      </c>
    </row>
    <row r="324" spans="1:7" ht="15" customHeight="1">
      <c r="A324" s="1">
        <v>319</v>
      </c>
      <c r="B324" s="1" t="s">
        <v>310</v>
      </c>
      <c r="C324" s="1">
        <v>3.47</v>
      </c>
      <c r="D324" s="1">
        <f>C361</f>
        <v>267.02977081806375</v>
      </c>
      <c r="E324" s="3">
        <f t="shared" si="12"/>
        <v>927</v>
      </c>
      <c r="F324" s="3">
        <f t="shared" si="14"/>
        <v>46</v>
      </c>
      <c r="G324" s="3">
        <f t="shared" si="13"/>
        <v>881</v>
      </c>
    </row>
    <row r="325" spans="1:7" ht="15" customHeight="1">
      <c r="A325" s="1">
        <v>320</v>
      </c>
      <c r="B325" s="1" t="s">
        <v>311</v>
      </c>
      <c r="C325" s="1">
        <v>3.08</v>
      </c>
      <c r="D325" s="1">
        <f>C361</f>
        <v>267.02977081806375</v>
      </c>
      <c r="E325" s="3">
        <f t="shared" si="12"/>
        <v>822</v>
      </c>
      <c r="F325" s="3">
        <f t="shared" si="14"/>
        <v>41</v>
      </c>
      <c r="G325" s="3">
        <f t="shared" si="13"/>
        <v>781</v>
      </c>
    </row>
    <row r="326" spans="1:7" ht="15" customHeight="1">
      <c r="A326" s="1">
        <v>321</v>
      </c>
      <c r="B326" s="1" t="s">
        <v>312</v>
      </c>
      <c r="C326" s="1">
        <v>2.09</v>
      </c>
      <c r="D326" s="1">
        <f>C361</f>
        <v>267.02977081806375</v>
      </c>
      <c r="E326" s="3">
        <f t="shared" si="12"/>
        <v>558</v>
      </c>
      <c r="F326" s="3">
        <f t="shared" si="14"/>
        <v>28</v>
      </c>
      <c r="G326" s="3">
        <f t="shared" si="13"/>
        <v>530</v>
      </c>
    </row>
    <row r="327" spans="1:7" ht="15" customHeight="1">
      <c r="A327" s="1">
        <v>322</v>
      </c>
      <c r="B327" s="1" t="s">
        <v>313</v>
      </c>
      <c r="C327" s="1">
        <v>1.08</v>
      </c>
      <c r="D327" s="1">
        <f>C361</f>
        <v>267.02977081806375</v>
      </c>
      <c r="E327" s="3">
        <f t="shared" si="12"/>
        <v>288</v>
      </c>
      <c r="F327" s="3">
        <f t="shared" si="14"/>
        <v>14</v>
      </c>
      <c r="G327" s="3">
        <f t="shared" si="13"/>
        <v>274</v>
      </c>
    </row>
    <row r="328" spans="1:7" ht="15" customHeight="1">
      <c r="A328" s="1">
        <v>323</v>
      </c>
      <c r="B328" s="1" t="s">
        <v>314</v>
      </c>
      <c r="C328" s="1">
        <v>1.23</v>
      </c>
      <c r="D328" s="1">
        <f>C361</f>
        <v>267.02977081806375</v>
      </c>
      <c r="E328" s="3">
        <f t="shared" si="12"/>
        <v>328</v>
      </c>
      <c r="F328" s="3">
        <f t="shared" si="14"/>
        <v>16</v>
      </c>
      <c r="G328" s="3">
        <f t="shared" si="13"/>
        <v>312</v>
      </c>
    </row>
    <row r="329" spans="1:7" ht="15" customHeight="1">
      <c r="A329" s="1">
        <v>324</v>
      </c>
      <c r="B329" s="1" t="s">
        <v>315</v>
      </c>
      <c r="C329" s="1">
        <v>1.23</v>
      </c>
      <c r="D329" s="1">
        <f>C361</f>
        <v>267.02977081806375</v>
      </c>
      <c r="E329" s="3">
        <f t="shared" ref="E329:E351" si="15">INT(D329*C329+0.5)</f>
        <v>328</v>
      </c>
      <c r="F329" s="3">
        <f t="shared" si="14"/>
        <v>16</v>
      </c>
      <c r="G329" s="3">
        <f t="shared" ref="G329:G351" si="16">E329-F329</f>
        <v>312</v>
      </c>
    </row>
    <row r="330" spans="1:7" ht="15" customHeight="1">
      <c r="A330" s="1">
        <v>325</v>
      </c>
      <c r="B330" s="1" t="s">
        <v>316</v>
      </c>
      <c r="C330" s="1">
        <v>5.52</v>
      </c>
      <c r="D330" s="1">
        <f>C361</f>
        <v>267.02977081806375</v>
      </c>
      <c r="E330" s="3">
        <f t="shared" si="15"/>
        <v>1474</v>
      </c>
      <c r="F330" s="3">
        <f t="shared" ref="F330:F351" si="17">INT(E330*5/100+0.5)</f>
        <v>74</v>
      </c>
      <c r="G330" s="3">
        <f t="shared" si="16"/>
        <v>1400</v>
      </c>
    </row>
    <row r="331" spans="1:7" ht="15" customHeight="1">
      <c r="A331" s="1">
        <v>326</v>
      </c>
      <c r="B331" s="1" t="s">
        <v>317</v>
      </c>
      <c r="C331" s="1">
        <v>5.52</v>
      </c>
      <c r="D331" s="1">
        <f>C361</f>
        <v>267.02977081806375</v>
      </c>
      <c r="E331" s="3">
        <f t="shared" si="15"/>
        <v>1474</v>
      </c>
      <c r="F331" s="3">
        <f t="shared" si="17"/>
        <v>74</v>
      </c>
      <c r="G331" s="3">
        <f t="shared" si="16"/>
        <v>1400</v>
      </c>
    </row>
    <row r="332" spans="1:7" ht="15" customHeight="1">
      <c r="A332" s="1">
        <v>327</v>
      </c>
      <c r="B332" s="1" t="s">
        <v>318</v>
      </c>
      <c r="C332" s="1">
        <v>7.0100000000000007</v>
      </c>
      <c r="D332" s="1">
        <f>C361</f>
        <v>267.02977081806375</v>
      </c>
      <c r="E332" s="3">
        <f t="shared" si="15"/>
        <v>1872</v>
      </c>
      <c r="F332" s="3">
        <f t="shared" si="17"/>
        <v>94</v>
      </c>
      <c r="G332" s="3">
        <f t="shared" si="16"/>
        <v>1778</v>
      </c>
    </row>
    <row r="333" spans="1:7" ht="15" customHeight="1">
      <c r="A333" s="1">
        <v>328</v>
      </c>
      <c r="B333" s="1" t="s">
        <v>319</v>
      </c>
      <c r="C333" s="1">
        <v>1.2799999999999998</v>
      </c>
      <c r="D333" s="1">
        <f>C361</f>
        <v>267.02977081806375</v>
      </c>
      <c r="E333" s="3">
        <f t="shared" si="15"/>
        <v>342</v>
      </c>
      <c r="F333" s="3">
        <f t="shared" si="17"/>
        <v>17</v>
      </c>
      <c r="G333" s="3">
        <f t="shared" si="16"/>
        <v>325</v>
      </c>
    </row>
    <row r="334" spans="1:7" ht="15" customHeight="1">
      <c r="A334" s="1">
        <v>329</v>
      </c>
      <c r="B334" s="1" t="s">
        <v>320</v>
      </c>
      <c r="C334" s="1">
        <v>1.2799999999999998</v>
      </c>
      <c r="D334" s="1">
        <f>C361</f>
        <v>267.02977081806375</v>
      </c>
      <c r="E334" s="3">
        <f t="shared" si="15"/>
        <v>342</v>
      </c>
      <c r="F334" s="3">
        <f t="shared" si="17"/>
        <v>17</v>
      </c>
      <c r="G334" s="3">
        <f t="shared" si="16"/>
        <v>325</v>
      </c>
    </row>
    <row r="335" spans="1:7" ht="15" customHeight="1">
      <c r="A335" s="1">
        <v>330</v>
      </c>
      <c r="B335" s="1" t="s">
        <v>321</v>
      </c>
      <c r="C335" s="1">
        <v>5.83</v>
      </c>
      <c r="D335" s="1">
        <f>C361</f>
        <v>267.02977081806375</v>
      </c>
      <c r="E335" s="3">
        <f t="shared" si="15"/>
        <v>1557</v>
      </c>
      <c r="F335" s="3">
        <f t="shared" si="17"/>
        <v>78</v>
      </c>
      <c r="G335" s="3">
        <f t="shared" si="16"/>
        <v>1479</v>
      </c>
    </row>
    <row r="336" spans="1:7" ht="15" customHeight="1">
      <c r="A336" s="1">
        <v>331</v>
      </c>
      <c r="B336" s="1" t="s">
        <v>322</v>
      </c>
      <c r="C336" s="1">
        <v>0.59</v>
      </c>
      <c r="D336" s="1">
        <f>C361</f>
        <v>267.02977081806375</v>
      </c>
      <c r="E336" s="3">
        <f t="shared" si="15"/>
        <v>158</v>
      </c>
      <c r="F336" s="3">
        <f t="shared" si="17"/>
        <v>8</v>
      </c>
      <c r="G336" s="3">
        <f t="shared" si="16"/>
        <v>150</v>
      </c>
    </row>
    <row r="337" spans="1:7" ht="15" customHeight="1">
      <c r="A337" s="1">
        <v>332</v>
      </c>
      <c r="B337" s="1" t="s">
        <v>323</v>
      </c>
      <c r="C337" s="1">
        <v>4.82</v>
      </c>
      <c r="D337" s="1">
        <f>C361</f>
        <v>267.02977081806375</v>
      </c>
      <c r="E337" s="3">
        <f t="shared" si="15"/>
        <v>1287</v>
      </c>
      <c r="F337" s="3">
        <f t="shared" si="17"/>
        <v>64</v>
      </c>
      <c r="G337" s="3">
        <f t="shared" si="16"/>
        <v>1223</v>
      </c>
    </row>
    <row r="338" spans="1:7" ht="15" customHeight="1">
      <c r="A338" s="1">
        <v>333</v>
      </c>
      <c r="B338" s="1" t="s">
        <v>324</v>
      </c>
      <c r="C338" s="1">
        <v>7.99</v>
      </c>
      <c r="D338" s="1">
        <f>C361</f>
        <v>267.02977081806375</v>
      </c>
      <c r="E338" s="3">
        <f t="shared" si="15"/>
        <v>2134</v>
      </c>
      <c r="F338" s="3">
        <f t="shared" si="17"/>
        <v>107</v>
      </c>
      <c r="G338" s="3">
        <f t="shared" si="16"/>
        <v>2027</v>
      </c>
    </row>
    <row r="339" spans="1:7" ht="15" customHeight="1">
      <c r="A339" s="1">
        <v>334</v>
      </c>
      <c r="B339" s="1" t="s">
        <v>325</v>
      </c>
      <c r="C339" s="1">
        <v>3.16</v>
      </c>
      <c r="D339" s="1">
        <f>C361</f>
        <v>267.02977081806375</v>
      </c>
      <c r="E339" s="3">
        <f t="shared" si="15"/>
        <v>844</v>
      </c>
      <c r="F339" s="3">
        <f t="shared" si="17"/>
        <v>42</v>
      </c>
      <c r="G339" s="3">
        <f t="shared" si="16"/>
        <v>802</v>
      </c>
    </row>
    <row r="340" spans="1:7" ht="15" customHeight="1">
      <c r="A340" s="1">
        <v>335</v>
      </c>
      <c r="B340" s="1" t="s">
        <v>326</v>
      </c>
      <c r="C340" s="1">
        <v>3.16</v>
      </c>
      <c r="D340" s="1">
        <f>C361</f>
        <v>267.02977081806375</v>
      </c>
      <c r="E340" s="3">
        <f t="shared" si="15"/>
        <v>844</v>
      </c>
      <c r="F340" s="3">
        <f t="shared" si="17"/>
        <v>42</v>
      </c>
      <c r="G340" s="3">
        <f t="shared" si="16"/>
        <v>802</v>
      </c>
    </row>
    <row r="341" spans="1:7" ht="15" customHeight="1">
      <c r="A341" s="1">
        <v>336</v>
      </c>
      <c r="B341" s="1" t="s">
        <v>327</v>
      </c>
      <c r="C341" s="1">
        <v>3.16</v>
      </c>
      <c r="D341" s="1">
        <f>C361</f>
        <v>267.02977081806375</v>
      </c>
      <c r="E341" s="3">
        <f t="shared" si="15"/>
        <v>844</v>
      </c>
      <c r="F341" s="3">
        <f t="shared" si="17"/>
        <v>42</v>
      </c>
      <c r="G341" s="3">
        <f t="shared" si="16"/>
        <v>802</v>
      </c>
    </row>
    <row r="342" spans="1:7" ht="15" customHeight="1">
      <c r="A342" s="1">
        <v>337</v>
      </c>
      <c r="B342" s="1" t="s">
        <v>328</v>
      </c>
      <c r="C342" s="1">
        <v>3.16</v>
      </c>
      <c r="D342" s="1">
        <f>C361</f>
        <v>267.02977081806375</v>
      </c>
      <c r="E342" s="3">
        <f t="shared" si="15"/>
        <v>844</v>
      </c>
      <c r="F342" s="3">
        <f t="shared" si="17"/>
        <v>42</v>
      </c>
      <c r="G342" s="3">
        <f t="shared" si="16"/>
        <v>802</v>
      </c>
    </row>
    <row r="343" spans="1:7" ht="15" customHeight="1">
      <c r="A343" s="1">
        <v>338</v>
      </c>
      <c r="B343" s="1" t="s">
        <v>329</v>
      </c>
      <c r="C343" s="1">
        <v>0.52</v>
      </c>
      <c r="D343" s="1">
        <f>C361</f>
        <v>267.02977081806375</v>
      </c>
      <c r="E343" s="3">
        <f t="shared" si="15"/>
        <v>139</v>
      </c>
      <c r="F343" s="3">
        <f t="shared" si="17"/>
        <v>7</v>
      </c>
      <c r="G343" s="3">
        <f t="shared" si="16"/>
        <v>132</v>
      </c>
    </row>
    <row r="344" spans="1:7" ht="15" customHeight="1">
      <c r="A344" s="1">
        <v>339</v>
      </c>
      <c r="B344" s="1" t="s">
        <v>330</v>
      </c>
      <c r="C344" s="1">
        <v>5.6999999999999993</v>
      </c>
      <c r="D344" s="1">
        <f>C361</f>
        <v>267.02977081806375</v>
      </c>
      <c r="E344" s="3">
        <f t="shared" si="15"/>
        <v>1522</v>
      </c>
      <c r="F344" s="3">
        <f t="shared" si="17"/>
        <v>76</v>
      </c>
      <c r="G344" s="3">
        <f t="shared" si="16"/>
        <v>1446</v>
      </c>
    </row>
    <row r="345" spans="1:7" ht="15" customHeight="1">
      <c r="A345" s="1">
        <v>340</v>
      </c>
      <c r="B345" s="1" t="s">
        <v>331</v>
      </c>
      <c r="C345" s="1">
        <v>5.6999999999999993</v>
      </c>
      <c r="D345" s="1">
        <f>C361</f>
        <v>267.02977081806375</v>
      </c>
      <c r="E345" s="3">
        <f t="shared" si="15"/>
        <v>1522</v>
      </c>
      <c r="F345" s="3">
        <f t="shared" si="17"/>
        <v>76</v>
      </c>
      <c r="G345" s="3">
        <f t="shared" si="16"/>
        <v>1446</v>
      </c>
    </row>
    <row r="346" spans="1:7" ht="15" customHeight="1">
      <c r="A346" s="1">
        <v>341</v>
      </c>
      <c r="B346" s="1" t="s">
        <v>332</v>
      </c>
      <c r="C346" s="1">
        <v>3.26</v>
      </c>
      <c r="D346" s="1">
        <f>C361</f>
        <v>267.02977081806375</v>
      </c>
      <c r="E346" s="3">
        <f t="shared" si="15"/>
        <v>871</v>
      </c>
      <c r="F346" s="3">
        <f t="shared" si="17"/>
        <v>44</v>
      </c>
      <c r="G346" s="3">
        <f t="shared" si="16"/>
        <v>827</v>
      </c>
    </row>
    <row r="347" spans="1:7" ht="15" customHeight="1">
      <c r="A347" s="1">
        <v>342</v>
      </c>
      <c r="B347" s="1" t="s">
        <v>333</v>
      </c>
      <c r="C347" s="1">
        <v>2.2000000000000002</v>
      </c>
      <c r="D347" s="1">
        <f>C361</f>
        <v>267.02977081806375</v>
      </c>
      <c r="E347" s="3">
        <f t="shared" si="15"/>
        <v>587</v>
      </c>
      <c r="F347" s="3">
        <f t="shared" si="17"/>
        <v>29</v>
      </c>
      <c r="G347" s="3">
        <f t="shared" si="16"/>
        <v>558</v>
      </c>
    </row>
    <row r="348" spans="1:7" ht="15" customHeight="1">
      <c r="A348" s="1">
        <v>343</v>
      </c>
      <c r="B348" s="1" t="s">
        <v>334</v>
      </c>
      <c r="C348" s="1">
        <v>11.516999999999999</v>
      </c>
      <c r="D348" s="1">
        <f>C361</f>
        <v>267.02977081806375</v>
      </c>
      <c r="E348" s="3">
        <f t="shared" si="15"/>
        <v>3075</v>
      </c>
      <c r="F348" s="3">
        <f t="shared" si="17"/>
        <v>154</v>
      </c>
      <c r="G348" s="3">
        <f t="shared" si="16"/>
        <v>2921</v>
      </c>
    </row>
    <row r="349" spans="1:7" ht="15" customHeight="1">
      <c r="A349" s="1">
        <v>344</v>
      </c>
      <c r="B349" s="1" t="s">
        <v>335</v>
      </c>
      <c r="C349" s="1">
        <v>2.2000000000000002</v>
      </c>
      <c r="D349" s="1">
        <f>C361</f>
        <v>267.02977081806375</v>
      </c>
      <c r="E349" s="3">
        <f t="shared" si="15"/>
        <v>587</v>
      </c>
      <c r="F349" s="3">
        <f t="shared" si="17"/>
        <v>29</v>
      </c>
      <c r="G349" s="3">
        <f t="shared" si="16"/>
        <v>558</v>
      </c>
    </row>
    <row r="350" spans="1:7" ht="15" customHeight="1">
      <c r="A350" s="1">
        <v>345</v>
      </c>
      <c r="B350" s="1" t="s">
        <v>336</v>
      </c>
      <c r="C350" s="1">
        <v>1.1100000000000001</v>
      </c>
      <c r="D350" s="1">
        <f>C361</f>
        <v>267.02977081806375</v>
      </c>
      <c r="E350" s="3">
        <f t="shared" si="15"/>
        <v>296</v>
      </c>
      <c r="F350" s="3">
        <f t="shared" si="17"/>
        <v>15</v>
      </c>
      <c r="G350" s="3">
        <f t="shared" si="16"/>
        <v>281</v>
      </c>
    </row>
    <row r="351" spans="1:7" ht="15" customHeight="1">
      <c r="A351" s="1">
        <v>346</v>
      </c>
      <c r="B351" s="1" t="s">
        <v>337</v>
      </c>
      <c r="C351" s="1">
        <v>1.96</v>
      </c>
      <c r="D351" s="1">
        <f>C361</f>
        <v>267.02977081806375</v>
      </c>
      <c r="E351" s="3">
        <f t="shared" si="15"/>
        <v>523</v>
      </c>
      <c r="F351" s="3">
        <f t="shared" si="17"/>
        <v>26</v>
      </c>
      <c r="G351" s="3">
        <f t="shared" si="16"/>
        <v>497</v>
      </c>
    </row>
    <row r="352" spans="1:7" ht="15" customHeight="1">
      <c r="C352" s="1">
        <f>SUM(C6:C351)</f>
        <v>1581.4378999999999</v>
      </c>
      <c r="E352" s="3">
        <f>SUM(E6:E351)</f>
        <v>422286.45351894625</v>
      </c>
      <c r="F352" s="3">
        <f>SUM(F6:F351)</f>
        <v>21114</v>
      </c>
      <c r="G352" s="3">
        <f>SUM(G6:G351)</f>
        <v>401172.45351894625</v>
      </c>
    </row>
    <row r="353" spans="2:7" ht="3.75" customHeight="1"/>
    <row r="354" spans="2:7" ht="5.25" customHeight="1"/>
    <row r="355" spans="2:7" ht="2.25" customHeight="1"/>
    <row r="356" spans="2:7" ht="4.5" customHeight="1"/>
    <row r="357" spans="2:7" ht="1.5" customHeight="1"/>
    <row r="358" spans="2:7" ht="4.5" customHeight="1"/>
    <row r="359" spans="2:7" ht="15" customHeight="1">
      <c r="B359" t="s">
        <v>341</v>
      </c>
      <c r="C359">
        <f>SUM(C6:C351)</f>
        <v>1581.4378999999999</v>
      </c>
    </row>
    <row r="360" spans="2:7" ht="15" customHeight="1">
      <c r="B360" t="s">
        <v>342</v>
      </c>
      <c r="C360">
        <v>422291</v>
      </c>
    </row>
    <row r="361" spans="2:7" ht="15" customHeight="1">
      <c r="B361" t="s">
        <v>348</v>
      </c>
      <c r="C361">
        <f>C360/C359</f>
        <v>267.02977081806375</v>
      </c>
    </row>
    <row r="363" spans="2:7" ht="32.25" customHeight="1">
      <c r="B363" s="7"/>
      <c r="C363" s="7"/>
      <c r="D363" s="7"/>
      <c r="E363" s="7"/>
      <c r="F363" s="7"/>
      <c r="G363" s="7"/>
    </row>
  </sheetData>
  <mergeCells count="5">
    <mergeCell ref="A3:G3"/>
    <mergeCell ref="A4:G4"/>
    <mergeCell ref="B363:G363"/>
    <mergeCell ref="A1:J1"/>
    <mergeCell ref="A2:J2"/>
  </mergeCells>
  <pageMargins left="0.7" right="0.2" top="0.25" bottom="0.25" header="0.3" footer="0.05"/>
  <pageSetup paperSize="9" orientation="portrait" verticalDpi="0" r:id="rId1"/>
  <headerFooter>
    <oddFooter>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MEMBRIIALFABETIC SIMPLU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</dc:creator>
  <cp:lastModifiedBy>Ciprian</cp:lastModifiedBy>
  <cp:lastPrinted>2016-04-03T18:33:19Z</cp:lastPrinted>
  <dcterms:created xsi:type="dcterms:W3CDTF">2016-02-21T17:11:31Z</dcterms:created>
  <dcterms:modified xsi:type="dcterms:W3CDTF">2016-04-08T16:38:35Z</dcterms:modified>
</cp:coreProperties>
</file>